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elia.castro\Desktop\"/>
    </mc:Choice>
  </mc:AlternateContent>
  <xr:revisionPtr revIDLastSave="0" documentId="13_ncr:1_{6B55EA12-EBF2-4BE5-81A1-B7D39BBD0284}" xr6:coauthVersionLast="47" xr6:coauthVersionMax="47" xr10:uidLastSave="{00000000-0000-0000-0000-000000000000}"/>
  <bookViews>
    <workbookView xWindow="-110" yWindow="-110" windowWidth="19420" windowHeight="10300" xr2:uid="{4CBC24F9-489A-4E0D-B386-CFBA899560CD}"/>
  </bookViews>
  <sheets>
    <sheet name="1er trimestre 2024 FORTAMUN " sheetId="1" r:id="rId1"/>
  </sheets>
  <externalReferences>
    <externalReference r:id="rId2"/>
    <externalReference r:id="rId3"/>
  </externalReferences>
  <definedNames>
    <definedName name="_xlnm._FilterDatabase" localSheetId="0" hidden="1">'1er trimestre 2024 FORTAMUN '!$A$11:$AO$67</definedName>
    <definedName name="_xlnm.Print_Area" localSheetId="0">'1er trimestre 2024 FORTAMUN '!$B$1:$K$74</definedName>
    <definedName name="COG">[1]COG!$A$1:$D$128</definedName>
    <definedName name="comboPartida">[2]PlantillaPartidas!$A$2:$A$354</definedName>
    <definedName name="PROY">[1]UR!$I$2:$K$66</definedName>
    <definedName name="_xlnm.Print_Titles" localSheetId="0">'1er trimestre 2024 FORTAMUN '!#REF!</definedName>
    <definedName name="ur">[1]UR!$C$2:$H$66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7" i="1" l="1"/>
  <c r="E67" i="1" l="1"/>
  <c r="D67" i="1"/>
  <c r="E18" i="1" l="1"/>
  <c r="D18" i="1"/>
  <c r="C18" i="1"/>
</calcChain>
</file>

<file path=xl/sharedStrings.xml><?xml version="1.0" encoding="utf-8"?>
<sst xmlns="http://schemas.openxmlformats.org/spreadsheetml/2006/main" count="354" uniqueCount="128">
  <si>
    <t>MUNICIPIO DE LEÓN</t>
  </si>
  <si>
    <t>Obra o acción a realizar</t>
  </si>
  <si>
    <t xml:space="preserve">Costo de la Obra y/o acción </t>
  </si>
  <si>
    <t xml:space="preserve">Importe Ejercido </t>
  </si>
  <si>
    <t>Importe Pagado</t>
  </si>
  <si>
    <t>Ubicación</t>
  </si>
  <si>
    <t>Metas</t>
  </si>
  <si>
    <t>Beneficiarios (HOMBRES Y MUJERES)</t>
  </si>
  <si>
    <t>Entidad</t>
  </si>
  <si>
    <t>Municipio</t>
  </si>
  <si>
    <t>Localidad</t>
  </si>
  <si>
    <t xml:space="preserve">Guanajuato </t>
  </si>
  <si>
    <t xml:space="preserve">León </t>
  </si>
  <si>
    <t>León de los aldama</t>
  </si>
  <si>
    <t>Información Pública Financiera para el Fondo de Aportaciones para el Fortalecimiento Municipal</t>
  </si>
  <si>
    <t>PAGO DE OBLIGACIONES FINANCIERAS</t>
  </si>
  <si>
    <t>No Aplica</t>
  </si>
  <si>
    <t>RECEPCIÓN Y DISPOSICIÓN FINAL DE RESIDUOS SÓLIDOS MUNICIPALES</t>
  </si>
  <si>
    <t>RECOLECCIÓN DE BASURA</t>
  </si>
  <si>
    <t>PAGO DE DERECHOS DE AGUA</t>
  </si>
  <si>
    <t>TOTAL</t>
  </si>
  <si>
    <t>Montos que Reciban, Obras y Acciones a realizar con el FORTAMUN</t>
  </si>
  <si>
    <t>PAGO DE NECESIDADES VINCULADAS DIRECTAMENTE CON LA SEGURIDAD PUBLICA (Cuotas IMSS E INFONAVIT)</t>
  </si>
  <si>
    <t>Del 01 de Enero al 31 de Marzo del 2024</t>
  </si>
  <si>
    <t>1er. TRIMESTRE 2024</t>
  </si>
  <si>
    <t>Monto que reciban del FORTAMUN 2024</t>
  </si>
  <si>
    <t>PAGO DE NECESIDADES VINCULADAS DIRECTAMENTE CON LA SEGURIDAD PUBLICA (Adquisiciones)</t>
  </si>
  <si>
    <t>PAGO DE NECESIDADES VINCULADAS DIRECTAMENTE CON LA SEGURIDAD PUBLICA (Combustibles)</t>
  </si>
  <si>
    <t>PAGO DE NECESIDADES VINCULADAS DIRECTAMENTE CON LA SEGURIDAD PUBLICA (Materiales y Suministros; Servicios generales))</t>
  </si>
  <si>
    <t>RIIED-021024</t>
  </si>
  <si>
    <t>RIIED-022024</t>
  </si>
  <si>
    <t>RIIED-023024</t>
  </si>
  <si>
    <t>RIIED-024024</t>
  </si>
  <si>
    <t>RIIED-025024</t>
  </si>
  <si>
    <t>RIIED-026024</t>
  </si>
  <si>
    <t>RIIED-027024</t>
  </si>
  <si>
    <t>RIIED-028024</t>
  </si>
  <si>
    <t>RIIED-029024</t>
  </si>
  <si>
    <t>RIIED-030024</t>
  </si>
  <si>
    <t>RIIED-031024</t>
  </si>
  <si>
    <t>RIIED-033024</t>
  </si>
  <si>
    <t>RIIED-034024</t>
  </si>
  <si>
    <t>RIIED-035024</t>
  </si>
  <si>
    <t>RIIED-037024</t>
  </si>
  <si>
    <t>RIIED-038024</t>
  </si>
  <si>
    <t>RIIED-039024</t>
  </si>
  <si>
    <t>RIIED-040024</t>
  </si>
  <si>
    <t>RIIED-041024</t>
  </si>
  <si>
    <t>RIIED-042024</t>
  </si>
  <si>
    <t>RIIED-043024</t>
  </si>
  <si>
    <t>RIIED-044024</t>
  </si>
  <si>
    <t>RIIED-045024</t>
  </si>
  <si>
    <t>RIIED-046024</t>
  </si>
  <si>
    <t>RIIED-047024</t>
  </si>
  <si>
    <t>RIIED-048024</t>
  </si>
  <si>
    <t>RIIED-049024</t>
  </si>
  <si>
    <t>RIIED-050024</t>
  </si>
  <si>
    <t>RIIED-051024</t>
  </si>
  <si>
    <t>MANTENIMIENTO INTEGRAL AL CAMELLÓN DEL BLVD. AEROPUERTO EN LEÓN, GTO. (1RA ETAPA 2024)</t>
  </si>
  <si>
    <t>MANTENIMIENTO INTEGRAL AL CAMELLÓN DEL BLVD. JUAN JOSÉ TORRES LANDA EN LEÓN, GTO.  (1RA ETAPA 2024)SERVICIOS INTEGRALES DE MANTENIMIENTO Y LIMPIEZA 403, S.A. DE C.V.</t>
  </si>
  <si>
    <t>RIEGO A CAMELLONES Y ÁREAS PÚBLICAS DE LA CIUDAD, LEÓN, GTO. 2024 PAQUETE 1</t>
  </si>
  <si>
    <t>MANTENIMIENTO INTEGRAL AL CAMELLÓN DEL BLVD. LA LUZ, V. VALTIERRA, V. CAMPERO DELTA, AV. OLÍMPICA EN LEÓN, GTO. (1RA ETAPA 2024)</t>
  </si>
  <si>
    <t>MANTENIMIENTO A LAS ÁREAS VERDES DE ESPACIOS PÚBLICOS, JARDINES Y VIALIDADES DEL SECTOR 8, LEÓN, GTO. (1a etapa 2024)</t>
  </si>
  <si>
    <t>MANTENIMIENTO A LAS ÁREAS VERDES DE ESPACIOS PÚBLICOS, JARDINES Y VIALIDADES DEL SECTOR 2, LEÓN, GTO. (1a etapa 2024)</t>
  </si>
  <si>
    <t>MANTENIMIENTO INTEGRAL AL CAMELLÓN DEL BLVD. CAMPESTRE, INSURGENTES, MALECÓN DEL RÍO, LOPEZ SANABRIA, GARZA SADA Y CERRO GORDO, LEÓN, GTO. (1RA ETAPA 2024)</t>
  </si>
  <si>
    <t>MANTENIMIENTO INTEGRAL AL CAMELLÓN DEL BLVD  SAN JUAN BOSCO, MIGUEL DE C. SAAVEDRA, ARISTÓTELES, CALCOPIRITA, EXPOSICIONES, LAS JOYAS Y CALÍOPE LEÓN, GTO. (1RA ETAPA 2024)</t>
  </si>
  <si>
    <t>MANTENIMIENTO A LAS ÁREAS VERDES DE ESPACIOS PÚBLICOS, JARDINES Y VIALIDADES DEL SECTOR 4, LEÓN, GTO. (1a etapa 2024)</t>
  </si>
  <si>
    <t>MANTENIMIENTO INTEGRAL AL CAMELLÓN DEL EJE METROPOLITANO, BLVD. H MEDINA, A. MADRAZO, T. CRUCES, V. QUIROGA, C. CHILPANCINGO, H. BUSTOS E IBARRILLA, LEÓN, GTO. (1RA ETAPA 2024)</t>
  </si>
  <si>
    <t>MANTENIMIENTO INTEGRAL AL CAMELLÓN DEL BLVD. JOSÉ ALONSO DE TORRES Y BLVD. HIDALGO, EN LEÓN, GTO. (1RA ETAPA 2024)</t>
  </si>
  <si>
    <t>MANTENIMIENTO INTEGRAL AL CAMELLÓN DEL BLVD. ADOLFO LÓPEZ MATEOS, BLVD. SAN PEDRO, P. DE JEREZ, AMÉRICAS, ROMA Y G. BOCANEGRA LEÓN, GTO. (1RA ETAPA 2024)</t>
  </si>
  <si>
    <t xml:space="preserve">MANTENIMIENTO INTEGRAL AL CAMELLÓN DEL BLVD. FCO VILLA, MARIANO ESCOBEDO, H ALDAMA, JUAREZ, TIMOTEO LOZANO, V CARRANZA, LEÓN, GTO. (1RA ETAPA 2024)     </t>
  </si>
  <si>
    <t>RIEGO A CAMELLONES Y ÁREAS PÚBLICAS DE LA CIUDAD, LEÓN, GTO. 2024  PAQUETE 2</t>
  </si>
  <si>
    <t>MANTENIMIENTO A LAS ÁREAS VERDES DE LAS OFICINAS PÚBLICAS Y DIVERSAS ZONAS DEL MUNICIPIO DE LEÓN, GTO. (1a etapa 2024)</t>
  </si>
  <si>
    <t>MANTENIMIENTO A LAS ÁREAS VERDES DE ESPACIOS PÚBLICOS, JARDINES Y VIALIDADES DEL SECTOR 7, LEÓN, GTO. (1a etapa 2024).</t>
  </si>
  <si>
    <t>MANTENIMIENTO A LAS ÁREAS VERDES DE ESPACIOS PÚBLICOS, JARDINES Y VIALIDADES DEL SECTOR 1, LEÓN, GTO. (1a etapa 2024)</t>
  </si>
  <si>
    <t>MANTENIMIENTO Y PODA DE ARBOLADO EN VIALIDADES, JARDINES Y ESPACIOS PÚBLICOS DEL SECTOR 5 (1a ETAPA 2024), LEÓN, GTO.</t>
  </si>
  <si>
    <t>MANTENIMIENTO A LAS ÁREAS VERDES DE ESPACIOS PÚBLICOS, JARDINES Y VIALIDADES DEL SECTOR 5, LEON, GTO. (1a etapa 2024).</t>
  </si>
  <si>
    <t>MANTENIMIENTO Y PODA DE ARBOLADO EN VIALIDADES, JARDINES Y ESPACIOS PÚBLICOS DEL SECTOR 4 (1a ETAPA 2024), LEON, GTO.</t>
  </si>
  <si>
    <t>MANTENIMIENTO Y PODA DE ARBOLADO EN VIALIDADES, JARDINES Y ESPACIOS PÚBLICOS DEL SECTOR 3 (1a ETAPA 2024), LEÓN, GTO.</t>
  </si>
  <si>
    <t>MANTENIMIENTO A LAS ÁREAS VERDES DE ESPACIOS PÚBLICOS, JARDINES Y VIALIDADES DEL SECTOR 6, LEÓN, GTO. (1a etapa 2024).</t>
  </si>
  <si>
    <t>MANTENIMIENTO A LAS ÁREAS VERDES DE ESPACIOS PÚBLICOS, JARDINES Y VIALIDADES DEL SECTOR 9, LEÓN, GTO. (1a etapa 2024).</t>
  </si>
  <si>
    <t xml:space="preserve">MANTENIMIENTO Y PODA DE ARBOLADO EN VIALIDADES, JARDINES Y ESPACIOS PÚBLICOS DEL SECTOR 1 (1a ETAPA 2024), LEON, GTO.
</t>
  </si>
  <si>
    <t>MANTENIMIENTO Y PODA DE ARBOLADO EN VIALIDADES, JARDINES Y ESPACIOS PÚBLICOS DEL SECTOR 2 (1a ETAPA 2024), LEÓN, GTO.</t>
  </si>
  <si>
    <t>MANTENIMIENTO INTEGRAL AL CAMELLÓN DEL BLVD. JOSÉ MARÍA MORELOS EN LEÓN, GTO. (1RA ETAPA  2024)</t>
  </si>
  <si>
    <t>MANTENIMIENTO A LAS ÁREAS VERDES DE ESPACIOS PÚBLICOS, JARDINES Y VIALIDADES DEL SECTOR 3, LEÓN, GTO. (1a etapa 2024).</t>
  </si>
  <si>
    <t>RIEGO A CAMELLONES Y ÁREAS PÚBLICAS DE LA CIUDAD, LEÓN, GTO. 2024  PAQUETE 3</t>
  </si>
  <si>
    <t>MANTENIMIENTO A LAS ÁREAS VERDES DE ESPACIOS PÚBLICOS, JARDINES Y VIALIDADES DEL SECTOR 10, LEÓN, GTO. (1a etapa 2024).</t>
  </si>
  <si>
    <t>PAVIMENTACIÓN DE LA CALLE POTRERO DEL POZO TRAMO: DELTA A PONY, COL. EL CARMEN CTM</t>
  </si>
  <si>
    <t>PAVIMENTACIÓN DE LA CALLE HIMALAYA, TRAMO: NEPAL-ÁREA DE DONACIÓN, COLONIA: CAÑÓN DE LA INDIA.</t>
  </si>
  <si>
    <t>PAVIMENTACIÓN DE LA CALLE CHOLULA, TRAMO : BLVD. GONZÁLEZ BOCANEGRA - PASEO DE LAS GAVIOTAS, COLONIA: AZTECA</t>
  </si>
  <si>
    <t>PAVIMENTACIÓN DE LA CALLE HERA TRAMO: CORCIRA - SALAMINA COLONIA: LA  ERMITA</t>
  </si>
  <si>
    <t>PAVIMENTACIÓN DE LA CALLE PASEO DE LAS PALOMAS, TRAMO: CALLE PASEO DE LOS CENZONTLES-CALLE ARAUCARIA DE JEREZ, COLONIA: SAN ISIDRO II Y III SECCIÓN.</t>
  </si>
  <si>
    <t>PAVIMENTACIÓN DE LA CALLE GUILLERMO VERA, TRAMO: CALLE ROBERTO PLASCENCIA SALDAÑA - RODOLFO PADILLA, COLONIA LEÓN I</t>
  </si>
  <si>
    <t>PAVIMENTACIÓN DE LA CALLE 12 DE OCTUBRE, TRAMO: VOLCÁN DE JORULLO - CERRITO DE JEREZ, COLONIA: LA RAZA</t>
  </si>
  <si>
    <t>PAVIMENTACIÓN DE LA CALLE ALBERTO DOMINGUEZ TRAMO: ALVARO CARRILLO - ABRAHAM LINCOLN COLONIA: LOMAS DE LOS OLIVOS</t>
  </si>
  <si>
    <t>PAVIMENTACIÓN DE LA CALLE ALFONSO ESPARZA, OTEO TRAMO: 21 DE MARZO-LUIS LONG COLONIA: SAN MARCOS.</t>
  </si>
  <si>
    <t>PAVIMENTACIÓN DE LA CALLE CASTILLO DEL MARQUES, TRAMO: CASTILLO DE WIDSOR - CASTILLO DE WIDSOR, COLONIA: LOMAS DE LOS CASTILLOS.</t>
  </si>
  <si>
    <t>PAVIMENTACIÓN DE LA CALLE URANIO TRAMO: NITRÓGENO - OXIGENO, COLONIA: VALLE DE SEÑORA.</t>
  </si>
  <si>
    <t>PAVIMENTACIÓN DE LA CALLE: LUIS LONG, TRAMO FEDERICO Z. MALDONADO A FEDERICO BAENA, COL. SAN MARCOS</t>
  </si>
  <si>
    <t>PAVIMENTACIÓN DE LA CALLE PRIVADA ALCATRACES, TRAMO: CALLE ALCATRACES - CALLE DE LAS ROSAS, COLONIA: JARDINES  DE JEREZ</t>
  </si>
  <si>
    <t>PAVIMENTACIÓN DE LA CALLE BRISAS DE SAN HIPÓLITO, TRAMO: VALLE DE LA LUZ-TOPAR CON PAVIMENTO PTE (BRISAS DE SANTIAGO) COLONIA: VALLE DE LA LUZ</t>
  </si>
  <si>
    <t>PAVIMENTACIÓN DE LA CALLE TLATELOLCO, TRAMO: BLVD. GONZÁLEZ BOCANEGRA - ANDADOR SIN NOMBRE (FRENTE AL 118-119), COLONIA AZTECA</t>
  </si>
  <si>
    <t>PAVIMENTACIÓN DE LA CALLE 21 DE MARZO TRAMO: RESTRICCIÓN CON ARROYO- TOPAR CON PAVIMENTO NORTE COLONIA: SAN MARCOS</t>
  </si>
  <si>
    <t>PAVIMENTACIÓN DE LA CALLE ZEMPOALA, TRAMO: BLVD. GONZÁLEZ BOCANEGRA - FAROS COLONIA: AZTECA</t>
  </si>
  <si>
    <t>PAVIMENTACIÓN DE LA CALLE GAMBA, TRAMO: MOZAMBIQUE - SANTÍSIMA TRINIDAD, COL. ADQUIRIENTES DE IBARRILLA</t>
  </si>
  <si>
    <t>RIIED-055024</t>
  </si>
  <si>
    <t>RIIED-063024</t>
  </si>
  <si>
    <t>RIIED-070024</t>
  </si>
  <si>
    <t>RIIED-072024</t>
  </si>
  <si>
    <t>RIIED-073024</t>
  </si>
  <si>
    <t>RIIED-076024</t>
  </si>
  <si>
    <t>RIIED-077024</t>
  </si>
  <si>
    <t>RIIED-078024</t>
  </si>
  <si>
    <t>RIIED-080024</t>
  </si>
  <si>
    <t>RIIED-081024</t>
  </si>
  <si>
    <t>RIIED-082024</t>
  </si>
  <si>
    <t>RIIED-083024</t>
  </si>
  <si>
    <t>RIIED-084024</t>
  </si>
  <si>
    <t>RIIED-085024</t>
  </si>
  <si>
    <t>RIIED-086024</t>
  </si>
  <si>
    <t>RIIED-087024</t>
  </si>
  <si>
    <t>RIIED-088024</t>
  </si>
  <si>
    <t>RIIED-090024</t>
  </si>
  <si>
    <t xml:space="preserve">Importe Publicado en Periodico Oficial del estado de Guanajuato 18/01/2024 </t>
  </si>
  <si>
    <t>*Información con base en el Estado Analítico del Presupuesto de Egresos del cierre al 31/03/2024</t>
  </si>
  <si>
    <t xml:space="preserve">Metros cuadrados </t>
  </si>
  <si>
    <t>Hectáreas</t>
  </si>
  <si>
    <t> 1,569,818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</si>
</sst>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_-&quot;$&quot;* #,##0_-;\-&quot;$&quot;* #,##0_-;_-&quot;$&quot;* &quot;-&quot;??_-;_-@_-"/>
    <numFmt numFmtId="166" formatCode="_-* #,##0_-;\-* #,##0_-;_-* &quot;-&quot;??_-;_-@_-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25"/>
      <color theme="1"/>
      <name val="Aptos Narrow"/>
      <family val="2"/>
      <scheme val="minor"/>
    </font>
    <font>
      <b/>
      <sz val="25"/>
      <color theme="0"/>
      <name val="Aptos Narrow"/>
      <family val="2"/>
      <scheme val="minor"/>
    </font>
    <font>
      <sz val="25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8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1"/>
      <color theme="0" tint="-0.34998626667073579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49998474074526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theme="2"/>
      </bottom>
      <diagonal/>
    </border>
    <border>
      <left style="medium">
        <color theme="2"/>
      </left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/>
      <top style="medium">
        <color theme="2"/>
      </top>
      <bottom style="medium">
        <color theme="2"/>
      </bottom>
      <diagonal/>
    </border>
    <border>
      <left/>
      <right/>
      <top style="medium">
        <color theme="2"/>
      </top>
      <bottom style="medium">
        <color theme="2"/>
      </bottom>
      <diagonal/>
    </border>
    <border>
      <left/>
      <right style="medium">
        <color theme="2"/>
      </right>
      <top style="medium">
        <color theme="2"/>
      </top>
      <bottom style="medium">
        <color theme="2"/>
      </bottom>
      <diagonal/>
    </border>
    <border>
      <left style="medium">
        <color theme="2"/>
      </left>
      <right/>
      <top style="medium">
        <color theme="2"/>
      </top>
      <bottom/>
      <diagonal/>
    </border>
    <border>
      <left/>
      <right style="medium">
        <color theme="2"/>
      </right>
      <top style="medium">
        <color theme="2"/>
      </top>
      <bottom/>
      <diagonal/>
    </border>
    <border>
      <left style="medium">
        <color theme="2"/>
      </left>
      <right style="medium">
        <color theme="2"/>
      </right>
      <top/>
      <bottom/>
      <diagonal/>
    </border>
    <border>
      <left style="medium">
        <color theme="2"/>
      </left>
      <right style="medium">
        <color theme="2"/>
      </right>
      <top/>
      <bottom style="thin">
        <color indexed="64"/>
      </bottom>
      <diagonal/>
    </border>
    <border>
      <left style="medium">
        <color theme="2"/>
      </left>
      <right/>
      <top/>
      <bottom/>
      <diagonal/>
    </border>
    <border>
      <left/>
      <right style="medium">
        <color theme="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" fillId="0" borderId="0"/>
  </cellStyleXfs>
  <cellXfs count="51">
    <xf numFmtId="0" fontId="0" fillId="0" borderId="0" xfId="0"/>
    <xf numFmtId="164" fontId="1" fillId="0" borderId="0" xfId="3"/>
    <xf numFmtId="164" fontId="1" fillId="0" borderId="0" xfId="3" applyAlignment="1">
      <alignment wrapText="1"/>
    </xf>
    <xf numFmtId="164" fontId="3" fillId="0" borderId="0" xfId="3" applyFont="1" applyAlignment="1">
      <alignment horizontal="center"/>
    </xf>
    <xf numFmtId="164" fontId="3" fillId="0" borderId="0" xfId="3" applyFont="1" applyAlignment="1">
      <alignment horizontal="center" vertical="center"/>
    </xf>
    <xf numFmtId="164" fontId="1" fillId="2" borderId="0" xfId="3" applyFill="1" applyAlignment="1">
      <alignment wrapText="1"/>
    </xf>
    <xf numFmtId="164" fontId="4" fillId="2" borderId="0" xfId="3" applyFont="1" applyFill="1" applyAlignment="1">
      <alignment horizontal="center"/>
    </xf>
    <xf numFmtId="164" fontId="4" fillId="2" borderId="0" xfId="3" applyFont="1" applyFill="1" applyAlignment="1">
      <alignment horizontal="center" vertical="center"/>
    </xf>
    <xf numFmtId="164" fontId="5" fillId="0" borderId="0" xfId="3" applyFont="1" applyAlignment="1">
      <alignment horizontal="center"/>
    </xf>
    <xf numFmtId="164" fontId="5" fillId="0" borderId="0" xfId="3" applyFont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44" fontId="0" fillId="0" borderId="0" xfId="0" applyNumberFormat="1" applyAlignment="1">
      <alignment wrapText="1"/>
    </xf>
    <xf numFmtId="164" fontId="6" fillId="0" borderId="0" xfId="3" applyFont="1" applyAlignment="1">
      <alignment horizontal="right" wrapText="1"/>
    </xf>
    <xf numFmtId="164" fontId="6" fillId="0" borderId="0" xfId="3" applyFont="1" applyAlignment="1">
      <alignment horizontal="right"/>
    </xf>
    <xf numFmtId="165" fontId="6" fillId="0" borderId="0" xfId="2" applyNumberFormat="1" applyFont="1" applyAlignment="1">
      <alignment horizontal="center" vertical="center"/>
    </xf>
    <xf numFmtId="164" fontId="1" fillId="0" borderId="1" xfId="3" applyBorder="1" applyAlignment="1">
      <alignment horizontal="center" vertical="justify" wrapText="1"/>
    </xf>
    <xf numFmtId="44" fontId="1" fillId="0" borderId="1" xfId="2" applyBorder="1" applyAlignment="1">
      <alignment horizontal="center" vertical="justify"/>
    </xf>
    <xf numFmtId="164" fontId="1" fillId="0" borderId="1" xfId="3" applyBorder="1" applyAlignment="1">
      <alignment horizontal="center" vertical="justify"/>
    </xf>
    <xf numFmtId="164" fontId="1" fillId="0" borderId="1" xfId="3" applyBorder="1" applyAlignment="1">
      <alignment horizontal="center" vertical="center"/>
    </xf>
    <xf numFmtId="164" fontId="1" fillId="0" borderId="0" xfId="3" applyAlignment="1">
      <alignment horizontal="center" vertical="center"/>
    </xf>
    <xf numFmtId="0" fontId="7" fillId="0" borderId="12" xfId="0" applyFont="1" applyBorder="1" applyAlignment="1" applyProtection="1">
      <alignment horizontal="left" vertical="top" wrapText="1"/>
      <protection locked="0"/>
    </xf>
    <xf numFmtId="166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43" fontId="7" fillId="0" borderId="12" xfId="1" applyFont="1" applyFill="1" applyBorder="1" applyAlignment="1" applyProtection="1">
      <alignment horizontal="center" vertical="center" wrapText="1"/>
      <protection locked="0"/>
    </xf>
    <xf numFmtId="0" fontId="7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>
      <alignment wrapText="1"/>
    </xf>
    <xf numFmtId="0" fontId="8" fillId="0" borderId="12" xfId="0" applyFont="1" applyBorder="1" applyAlignment="1" applyProtection="1">
      <alignment horizontal="center" vertical="center" wrapText="1"/>
      <protection locked="0"/>
    </xf>
    <xf numFmtId="166" fontId="8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/>
    </xf>
    <xf numFmtId="166" fontId="7" fillId="0" borderId="12" xfId="1" applyNumberFormat="1" applyFont="1" applyFill="1" applyBorder="1" applyAlignment="1" applyProtection="1">
      <alignment horizontal="left" vertical="center" wrapText="1"/>
      <protection locked="0"/>
    </xf>
    <xf numFmtId="0" fontId="0" fillId="3" borderId="0" xfId="0" applyFill="1" applyAlignment="1">
      <alignment horizontal="left" vertical="center" wrapText="1"/>
    </xf>
    <xf numFmtId="0" fontId="7" fillId="0" borderId="13" xfId="0" applyFont="1" applyBorder="1" applyAlignment="1" applyProtection="1">
      <alignment horizontal="center" vertical="top" wrapText="1"/>
      <protection locked="0"/>
    </xf>
    <xf numFmtId="0" fontId="7" fillId="0" borderId="14" xfId="0" applyFont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 applyProtection="1">
      <alignment horizontal="center" vertical="top" wrapText="1"/>
      <protection locked="0"/>
    </xf>
    <xf numFmtId="0" fontId="9" fillId="0" borderId="1" xfId="3" applyNumberFormat="1" applyFont="1" applyBorder="1" applyAlignment="1">
      <alignment vertical="top"/>
    </xf>
    <xf numFmtId="164" fontId="2" fillId="4" borderId="2" xfId="3" applyFont="1" applyFill="1" applyBorder="1" applyAlignment="1">
      <alignment horizontal="center" vertical="center" wrapText="1"/>
    </xf>
    <xf numFmtId="164" fontId="2" fillId="4" borderId="2" xfId="3" applyFont="1" applyFill="1" applyBorder="1" applyAlignment="1">
      <alignment horizontal="center" vertical="center" wrapText="1"/>
    </xf>
    <xf numFmtId="164" fontId="2" fillId="4" borderId="3" xfId="3" applyFont="1" applyFill="1" applyBorder="1" applyAlignment="1">
      <alignment horizontal="center" vertical="center" wrapText="1"/>
    </xf>
    <xf numFmtId="164" fontId="2" fillId="4" borderId="4" xfId="3" applyFont="1" applyFill="1" applyBorder="1" applyAlignment="1">
      <alignment horizontal="center" vertical="center" wrapText="1"/>
    </xf>
    <xf numFmtId="164" fontId="2" fillId="4" borderId="5" xfId="3" applyFont="1" applyFill="1" applyBorder="1" applyAlignment="1">
      <alignment horizontal="center" vertical="center" wrapText="1"/>
    </xf>
    <xf numFmtId="0" fontId="2" fillId="4" borderId="6" xfId="3" applyNumberFormat="1" applyFont="1" applyFill="1" applyBorder="1" applyAlignment="1">
      <alignment horizontal="center" vertical="center" wrapText="1"/>
    </xf>
    <xf numFmtId="164" fontId="2" fillId="4" borderId="8" xfId="3" applyFont="1" applyFill="1" applyBorder="1" applyAlignment="1">
      <alignment horizontal="center" vertical="center" wrapText="1"/>
    </xf>
    <xf numFmtId="164" fontId="2" fillId="4" borderId="9" xfId="3" applyFont="1" applyFill="1" applyBorder="1" applyAlignment="1">
      <alignment horizontal="center" vertical="center" wrapText="1"/>
    </xf>
    <xf numFmtId="0" fontId="2" fillId="4" borderId="10" xfId="3" applyNumberFormat="1" applyFont="1" applyFill="1" applyBorder="1" applyAlignment="1">
      <alignment horizontal="center" vertical="center" wrapText="1"/>
    </xf>
    <xf numFmtId="0" fontId="10" fillId="0" borderId="0" xfId="0" applyFont="1"/>
    <xf numFmtId="164" fontId="2" fillId="4" borderId="6" xfId="3" applyFont="1" applyFill="1" applyBorder="1" applyAlignment="1">
      <alignment horizontal="centerContinuous" vertical="center" wrapText="1"/>
    </xf>
    <xf numFmtId="164" fontId="2" fillId="4" borderId="7" xfId="3" applyFont="1" applyFill="1" applyBorder="1" applyAlignment="1">
      <alignment horizontal="centerContinuous" vertical="center" wrapText="1"/>
    </xf>
    <xf numFmtId="164" fontId="2" fillId="4" borderId="10" xfId="3" applyFont="1" applyFill="1" applyBorder="1" applyAlignment="1">
      <alignment horizontal="centerContinuous" vertical="center" wrapText="1"/>
    </xf>
    <xf numFmtId="164" fontId="2" fillId="4" borderId="11" xfId="3" applyFont="1" applyFill="1" applyBorder="1" applyAlignment="1">
      <alignment horizontal="centerContinuous" vertical="center" wrapText="1"/>
    </xf>
  </cellXfs>
  <cellStyles count="4">
    <cellStyle name="Millares" xfId="1" builtinId="3"/>
    <cellStyle name="Moneda" xfId="2" builtinId="4"/>
    <cellStyle name="Normal" xfId="0" builtinId="0"/>
    <cellStyle name="Normal 2" xfId="3" xr:uid="{D9485D15-5E15-4AA6-A86C-F72D8641E1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</xdr:row>
      <xdr:rowOff>74083</xdr:rowOff>
    </xdr:from>
    <xdr:to>
      <xdr:col>11</xdr:col>
      <xdr:colOff>0</xdr:colOff>
      <xdr:row>6</xdr:row>
      <xdr:rowOff>99324</xdr:rowOff>
    </xdr:to>
    <xdr:pic>
      <xdr:nvPicPr>
        <xdr:cNvPr id="2" name="Imagen 1" descr="image001">
          <a:extLst>
            <a:ext uri="{FF2B5EF4-FFF2-40B4-BE49-F238E27FC236}">
              <a16:creationId xmlns:a16="http://schemas.microsoft.com/office/drawing/2014/main" id="{0344C517-8FF1-47A5-8FA6-801B4D213A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27550" y="886883"/>
          <a:ext cx="0" cy="14285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116417</xdr:colOff>
      <xdr:row>2</xdr:row>
      <xdr:rowOff>254000</xdr:rowOff>
    </xdr:from>
    <xdr:to>
      <xdr:col>1</xdr:col>
      <xdr:colOff>1778000</xdr:colOff>
      <xdr:row>5</xdr:row>
      <xdr:rowOff>159103</xdr:rowOff>
    </xdr:to>
    <xdr:pic>
      <xdr:nvPicPr>
        <xdr:cNvPr id="3" name="Imagen 10">
          <a:extLst>
            <a:ext uri="{FF2B5EF4-FFF2-40B4-BE49-F238E27FC236}">
              <a16:creationId xmlns:a16="http://schemas.microsoft.com/office/drawing/2014/main" id="{FB5CA471-5D0D-4641-97D5-3DB2D3EB5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617" y="1066800"/>
          <a:ext cx="1661583" cy="11525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https://owa.leon.gob.mx/Documents%20and%20Settings/mariselar/Configuraci&#243;n%20local/Archivos%20temporales%20de%20Internet/Content.Outlook/IKYP4JXJ/ARMONIZACION/LEON%20GTO%20(OMAR)/GENERADOS%20POR%20ARMONIZADOS/INGRESOS%20Y%20EGRESOS%202010%20Elsy(1).xlsx?D6C5880E" TargetMode="External"/><Relationship Id="rId1" Type="http://schemas.openxmlformats.org/officeDocument/2006/relationships/externalLinkPath" Target="file:///\\D6C5880E\INGRESOS%20Y%20EGRESOS%202010%20Elsy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carolina.lizaola\Documents\SFU\2014\Nivel%20Financiero%201er%20trim%202014%20.xml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G ELSY"/>
      <sheetName val="COG OMA"/>
      <sheetName val="CRI 2010"/>
      <sheetName val="EGRESOS"/>
      <sheetName val="INGRESOS"/>
      <sheetName val="UR"/>
      <sheetName val="CRI"/>
      <sheetName val="COG"/>
      <sheetName val="omar cege.ceco"/>
      <sheetName val="SIN TESO"/>
      <sheetName val="CARGA OMAR PRES EGRESOS"/>
      <sheetName val="Catalogo"/>
      <sheetName val="CONCEPTOS"/>
      <sheetName val="despleg"/>
      <sheetName val="PLAZO"/>
      <sheetName val="Catálogo Programático"/>
      <sheetName val="matriz"/>
      <sheetName val="Programa de Gobierno"/>
      <sheetName val="Lista de movimientos"/>
      <sheetName val="UR's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1010</v>
          </cell>
          <cell r="D2" t="str">
            <v>SÍNDICOS</v>
          </cell>
          <cell r="E2" t="str">
            <v>SINDICO</v>
          </cell>
          <cell r="F2" t="str">
            <v>SINDICO</v>
          </cell>
          <cell r="G2">
            <v>8</v>
          </cell>
          <cell r="I2" t="str">
            <v>A1010</v>
          </cell>
          <cell r="J2">
            <v>101</v>
          </cell>
          <cell r="K2" t="str">
            <v>SÍNDICOS</v>
          </cell>
        </row>
        <row r="3">
          <cell r="C3">
            <v>1011</v>
          </cell>
          <cell r="D3" t="str">
            <v>REGIDORES</v>
          </cell>
          <cell r="E3" t="str">
            <v>REGIDORES</v>
          </cell>
          <cell r="F3" t="str">
            <v>REGIDORES</v>
          </cell>
          <cell r="G3">
            <v>9</v>
          </cell>
          <cell r="I3" t="str">
            <v>A1011</v>
          </cell>
          <cell r="J3">
            <v>102</v>
          </cell>
          <cell r="K3" t="str">
            <v>REGIDORES</v>
          </cell>
        </row>
        <row r="4">
          <cell r="C4">
            <v>1012</v>
          </cell>
          <cell r="D4" t="str">
            <v>DELEGADOS Y SUBDELEGADOS MUNICIPALES</v>
          </cell>
          <cell r="E4" t="str">
            <v>DELEGADOS</v>
          </cell>
          <cell r="F4" t="str">
            <v>DELEGADOS Y SUBDEL MPALES</v>
          </cell>
          <cell r="G4">
            <v>25</v>
          </cell>
          <cell r="I4" t="str">
            <v>A1012</v>
          </cell>
          <cell r="J4">
            <v>103</v>
          </cell>
          <cell r="K4" t="str">
            <v>DELEGADOS Y SUBDELEGADOS MUNICIPALES</v>
          </cell>
        </row>
        <row r="5">
          <cell r="C5">
            <v>1110</v>
          </cell>
          <cell r="D5" t="str">
            <v>SECRETARIA PARTICULAR</v>
          </cell>
          <cell r="E5" t="str">
            <v>SP</v>
          </cell>
          <cell r="F5" t="str">
            <v>SECRETARIA PARTICULAR</v>
          </cell>
          <cell r="G5">
            <v>21</v>
          </cell>
          <cell r="I5" t="str">
            <v>A1110</v>
          </cell>
          <cell r="J5">
            <v>104</v>
          </cell>
          <cell r="K5" t="str">
            <v>SECRETARIA PARTICULAR</v>
          </cell>
        </row>
        <row r="6">
          <cell r="C6">
            <v>1111</v>
          </cell>
          <cell r="D6" t="str">
            <v>DIR. DE AGENDA Y EVENTOS</v>
          </cell>
          <cell r="E6" t="str">
            <v>DAE</v>
          </cell>
          <cell r="F6" t="str">
            <v>DIR. DE AGENDA Y EVENTOS</v>
          </cell>
          <cell r="G6">
            <v>24</v>
          </cell>
          <cell r="H6" t="str">
            <v>A1110</v>
          </cell>
          <cell r="I6" t="str">
            <v>A1111</v>
          </cell>
          <cell r="J6">
            <v>105</v>
          </cell>
          <cell r="K6" t="str">
            <v>DIRECCION DE AGENDA Y EVENTOS</v>
          </cell>
        </row>
        <row r="7">
          <cell r="C7">
            <v>1112</v>
          </cell>
          <cell r="D7" t="str">
            <v>DIR. ADMINISTRATIVA Y GESTIÓN SOCIAL</v>
          </cell>
          <cell r="E7" t="str">
            <v>DAGS</v>
          </cell>
          <cell r="F7" t="str">
            <v>DIR ADMVAY GESTIÓN SOCIAL</v>
          </cell>
          <cell r="G7">
            <v>25</v>
          </cell>
          <cell r="H7" t="str">
            <v>A1110</v>
          </cell>
          <cell r="I7" t="str">
            <v>A1112</v>
          </cell>
          <cell r="J7">
            <v>106</v>
          </cell>
          <cell r="K7" t="str">
            <v>DIRECCION ADMINISTRATIVA Y GESTIÓN SOCIAL</v>
          </cell>
        </row>
        <row r="8">
          <cell r="C8">
            <v>1113</v>
          </cell>
          <cell r="D8" t="str">
            <v>DIR. DE ATENCIÓN CIUDADANA</v>
          </cell>
          <cell r="E8" t="str">
            <v>DAC</v>
          </cell>
          <cell r="F8" t="str">
            <v>DIR DE ATENCIÓN CIUDADANA</v>
          </cell>
          <cell r="G8">
            <v>25</v>
          </cell>
          <cell r="H8" t="str">
            <v>A1110</v>
          </cell>
          <cell r="I8" t="str">
            <v>A1113</v>
          </cell>
          <cell r="J8">
            <v>107</v>
          </cell>
          <cell r="K8" t="str">
            <v>DIRECCION DE ATENCIÓN CIUDADANA</v>
          </cell>
        </row>
        <row r="9">
          <cell r="C9">
            <v>1114</v>
          </cell>
          <cell r="D9" t="str">
            <v>UNIDAD DE INVERSIÓN Y BANCO DE PROYECTOS</v>
          </cell>
          <cell r="E9" t="str">
            <v>UIVBP</v>
          </cell>
          <cell r="F9" t="str">
            <v>UNIDAD INV Y BANCO D PROY</v>
          </cell>
          <cell r="G9">
            <v>25</v>
          </cell>
          <cell r="I9" t="str">
            <v>A1114</v>
          </cell>
          <cell r="J9">
            <v>108</v>
          </cell>
          <cell r="K9" t="str">
            <v>UNIDAD DE INVERSIÓN Y BANCO DE PROYECTOS</v>
          </cell>
        </row>
        <row r="10">
          <cell r="C10">
            <v>1210</v>
          </cell>
          <cell r="D10" t="str">
            <v>SECRETARIA DE H. AYUNTAMIENTO</v>
          </cell>
          <cell r="E10" t="str">
            <v>SHA</v>
          </cell>
          <cell r="F10" t="str">
            <v>SRIA DE H. AYUNTAMIENTO</v>
          </cell>
          <cell r="G10">
            <v>23</v>
          </cell>
          <cell r="I10" t="str">
            <v>A1210</v>
          </cell>
          <cell r="J10">
            <v>115</v>
          </cell>
          <cell r="K10" t="str">
            <v>SECRETARIA DE H. AYUNTAMIENTO</v>
          </cell>
        </row>
        <row r="11">
          <cell r="C11">
            <v>1211</v>
          </cell>
          <cell r="D11" t="str">
            <v>DIR. GRAL. DE ASUNTOS JURIDICOS</v>
          </cell>
          <cell r="E11" t="str">
            <v>DGAJ</v>
          </cell>
          <cell r="F11" t="str">
            <v>DIR GRAL DE ASUNTOS JURID</v>
          </cell>
          <cell r="G11">
            <v>25</v>
          </cell>
          <cell r="I11" t="str">
            <v>A1211</v>
          </cell>
          <cell r="J11">
            <v>116</v>
          </cell>
          <cell r="K11" t="str">
            <v>DIRECCION GENERAL DE ASUNTOS JURIDICOS</v>
          </cell>
        </row>
        <row r="12">
          <cell r="C12">
            <v>1213</v>
          </cell>
          <cell r="D12" t="str">
            <v>DIR. DE ASUNTOS INTERNOS</v>
          </cell>
          <cell r="E12" t="str">
            <v>DAI</v>
          </cell>
          <cell r="F12" t="str">
            <v>DIR. DE ASUNTOS INTERNOS</v>
          </cell>
          <cell r="G12">
            <v>24</v>
          </cell>
          <cell r="I12" t="str">
            <v>A1213</v>
          </cell>
          <cell r="J12">
            <v>118</v>
          </cell>
          <cell r="K12" t="str">
            <v>DIRECCION DE ASUNTOS INTERNOS</v>
          </cell>
        </row>
        <row r="13">
          <cell r="C13">
            <v>1214</v>
          </cell>
          <cell r="D13" t="str">
            <v>DIR. DE FUNCION EDILICIA Y NORMATIVA</v>
          </cell>
          <cell r="E13" t="str">
            <v>DFEN</v>
          </cell>
          <cell r="F13" t="str">
            <v>DIR FUN EDILICIA Y NORMAT</v>
          </cell>
          <cell r="G13">
            <v>25</v>
          </cell>
          <cell r="I13" t="str">
            <v>A1214</v>
          </cell>
          <cell r="J13">
            <v>119</v>
          </cell>
          <cell r="K13" t="str">
            <v>DIRECCION DE FUNCION EDILICIA Y NORMATIVA</v>
          </cell>
        </row>
        <row r="14">
          <cell r="C14">
            <v>1215</v>
          </cell>
          <cell r="D14" t="str">
            <v>DIR. GRAL. DE VERIFICACION NORMATIVA</v>
          </cell>
          <cell r="E14" t="str">
            <v>DGVN</v>
          </cell>
          <cell r="F14" t="str">
            <v>DIR GRAL VERIFIC NORMATIV</v>
          </cell>
          <cell r="G14">
            <v>25</v>
          </cell>
          <cell r="I14" t="str">
            <v>A1215</v>
          </cell>
          <cell r="J14">
            <v>120</v>
          </cell>
          <cell r="K14" t="str">
            <v>DIRECCION GENERAL DE VERIFICACION NORMATIVA</v>
          </cell>
        </row>
        <row r="15">
          <cell r="C15">
            <v>1216</v>
          </cell>
          <cell r="D15" t="str">
            <v>DIR. DE ARCHIVO HISTÓRICO</v>
          </cell>
          <cell r="E15" t="str">
            <v>DAH</v>
          </cell>
          <cell r="F15" t="str">
            <v>DIR. DE ARCHIVO HISTÓRICO</v>
          </cell>
          <cell r="G15">
            <v>25</v>
          </cell>
          <cell r="I15" t="str">
            <v>A1216</v>
          </cell>
          <cell r="J15">
            <v>121</v>
          </cell>
          <cell r="K15" t="str">
            <v>DIRECCION DE ARCHIVO HISTÓRICO</v>
          </cell>
        </row>
        <row r="16">
          <cell r="C16">
            <v>1310</v>
          </cell>
          <cell r="D16" t="str">
            <v>TESORERIA MUNICIPAL</v>
          </cell>
          <cell r="E16" t="str">
            <v>TM</v>
          </cell>
          <cell r="F16" t="str">
            <v>TESORERIA MUNICIPAL</v>
          </cell>
          <cell r="G16">
            <v>19</v>
          </cell>
          <cell r="I16" t="str">
            <v>C1310</v>
          </cell>
          <cell r="J16">
            <v>125</v>
          </cell>
          <cell r="K16" t="str">
            <v>TESORERIA MUNICIPAL</v>
          </cell>
        </row>
        <row r="17">
          <cell r="C17">
            <v>1311</v>
          </cell>
          <cell r="D17" t="str">
            <v>DIR. GRAL. DE EGRESOS</v>
          </cell>
          <cell r="E17" t="str">
            <v>DGE</v>
          </cell>
          <cell r="F17" t="str">
            <v>DIR. GRAL. DE EGRESOS</v>
          </cell>
          <cell r="G17">
            <v>21</v>
          </cell>
          <cell r="I17" t="str">
            <v>C1311</v>
          </cell>
          <cell r="J17">
            <v>126</v>
          </cell>
          <cell r="K17" t="str">
            <v>DIRECCION GENERAL DE EGRESOS</v>
          </cell>
        </row>
        <row r="18">
          <cell r="C18">
            <v>1312</v>
          </cell>
          <cell r="D18" t="str">
            <v>DIR. GRAL. GESTIÓN, ADMON Y ENLACE GUB</v>
          </cell>
          <cell r="E18" t="str">
            <v>DGGAEG</v>
          </cell>
          <cell r="F18" t="str">
            <v>DIR GRAL GEST, AD Y E GUB</v>
          </cell>
          <cell r="G18">
            <v>25</v>
          </cell>
          <cell r="I18" t="str">
            <v>C1312</v>
          </cell>
          <cell r="J18">
            <v>127</v>
          </cell>
          <cell r="K18" t="str">
            <v>DIRECCION GENERAL DE GESTIÓN, ADMON Y ENLACE GUBERNAMENTAL</v>
          </cell>
        </row>
        <row r="19">
          <cell r="C19">
            <v>1313</v>
          </cell>
          <cell r="D19" t="str">
            <v>DIR GRAL IMPTOS INMOBILIARIOS Y CATASTRO</v>
          </cell>
          <cell r="E19" t="str">
            <v>DGIIC</v>
          </cell>
          <cell r="F19" t="str">
            <v>DIR GRAL IMPT INMOB Y CAT</v>
          </cell>
          <cell r="G19">
            <v>25</v>
          </cell>
          <cell r="I19" t="str">
            <v>C1313</v>
          </cell>
          <cell r="J19">
            <v>128</v>
          </cell>
          <cell r="K19" t="str">
            <v>DIRECCION GENERAL DE IMPUESTOS INMOBILIARIOS Y CATASTRO</v>
          </cell>
        </row>
        <row r="20">
          <cell r="C20">
            <v>1314</v>
          </cell>
          <cell r="D20" t="str">
            <v>DIR. GRAL. DE INGRESOS</v>
          </cell>
          <cell r="E20" t="str">
            <v>DGI</v>
          </cell>
          <cell r="F20" t="str">
            <v>DIR. GRAL. DE INGRESOS</v>
          </cell>
          <cell r="G20">
            <v>22</v>
          </cell>
          <cell r="I20" t="str">
            <v>C1314</v>
          </cell>
          <cell r="J20">
            <v>129</v>
          </cell>
          <cell r="K20" t="str">
            <v>DIRECCION GENERAL DE INGRESOS</v>
          </cell>
        </row>
        <row r="21">
          <cell r="C21">
            <v>1315</v>
          </cell>
          <cell r="D21" t="str">
            <v>DIR GRAL DE REC MATERIALES Y SERV GRALES</v>
          </cell>
          <cell r="E21" t="str">
            <v>DGRMSG</v>
          </cell>
          <cell r="F21" t="str">
            <v>DIR GRAL REC MAT Y S GRAL</v>
          </cell>
          <cell r="G21">
            <v>25</v>
          </cell>
          <cell r="I21" t="str">
            <v>C1315</v>
          </cell>
          <cell r="J21">
            <v>130</v>
          </cell>
          <cell r="K21" t="str">
            <v>DIRECCION GENERAL DE RECURSOS MATERIALES Y SERVICIOS GENERALES</v>
          </cell>
        </row>
        <row r="22">
          <cell r="C22">
            <v>1410</v>
          </cell>
          <cell r="D22" t="str">
            <v>CONTRALORIA MUNICIPAL</v>
          </cell>
          <cell r="E22" t="str">
            <v>CM</v>
          </cell>
          <cell r="F22" t="str">
            <v>CONTRALORIA MUNICIPAL</v>
          </cell>
          <cell r="G22">
            <v>21</v>
          </cell>
          <cell r="I22" t="str">
            <v>C1410</v>
          </cell>
          <cell r="J22">
            <v>135</v>
          </cell>
          <cell r="K22" t="str">
            <v>CONTRALORIA MUNICIPAL</v>
          </cell>
        </row>
        <row r="23">
          <cell r="C23">
            <v>1510</v>
          </cell>
          <cell r="D23" t="str">
            <v>SECRETARIA DE SEGURIDAD PÚBLICA</v>
          </cell>
          <cell r="E23" t="str">
            <v>SSP</v>
          </cell>
          <cell r="F23" t="str">
            <v>SRIA DE SEGURIDAD PÚBLICA</v>
          </cell>
          <cell r="G23">
            <v>25</v>
          </cell>
          <cell r="I23" t="str">
            <v>C1510</v>
          </cell>
          <cell r="J23">
            <v>140</v>
          </cell>
          <cell r="K23" t="str">
            <v>SECRETARIA DE SEGURIDAD PÚBLICA</v>
          </cell>
        </row>
        <row r="24">
          <cell r="C24">
            <v>1512</v>
          </cell>
          <cell r="D24" t="str">
            <v>DIR. GRAL. DE POLICÍA MUNICIPAL</v>
          </cell>
          <cell r="E24" t="str">
            <v>DGPM</v>
          </cell>
          <cell r="F24" t="str">
            <v>DIR. GRAL DE POLICÍA MPAL</v>
          </cell>
          <cell r="G24">
            <v>25</v>
          </cell>
          <cell r="I24" t="str">
            <v>C1512</v>
          </cell>
          <cell r="J24">
            <v>142</v>
          </cell>
          <cell r="K24" t="str">
            <v>DIRECCION GENERAL DE POLICÍA MUNICIPAL</v>
          </cell>
        </row>
        <row r="25">
          <cell r="C25">
            <v>1513</v>
          </cell>
          <cell r="D25" t="str">
            <v>DIR. GRAL. DE TRÁNSITO MUNICIPAL</v>
          </cell>
          <cell r="E25" t="str">
            <v>DGTM</v>
          </cell>
          <cell r="F25" t="str">
            <v>DIR GRAL DE TRÁNSITO MPAL</v>
          </cell>
          <cell r="G25">
            <v>25</v>
          </cell>
          <cell r="I25" t="str">
            <v>C1513</v>
          </cell>
          <cell r="J25">
            <v>143</v>
          </cell>
          <cell r="K25" t="str">
            <v>DIRECCION GENERAL DE TRÁNSITO MUNICIPAL</v>
          </cell>
        </row>
        <row r="26">
          <cell r="C26">
            <v>1514</v>
          </cell>
          <cell r="D26" t="str">
            <v>DIR. DE PROTECCIÓN CIVIL</v>
          </cell>
          <cell r="E26" t="str">
            <v>DPC</v>
          </cell>
          <cell r="F26" t="str">
            <v>DIR. DE PROTECCIÓN CIVIL</v>
          </cell>
          <cell r="G26">
            <v>24</v>
          </cell>
          <cell r="I26" t="str">
            <v>C1514</v>
          </cell>
          <cell r="J26">
            <v>144</v>
          </cell>
          <cell r="K26" t="str">
            <v>DIRECCION DE PROTECCIÓN CIVIL</v>
          </cell>
        </row>
        <row r="27">
          <cell r="C27">
            <v>1515</v>
          </cell>
          <cell r="D27" t="str">
            <v>DIR. DE ARBITROS CALIFICADORES</v>
          </cell>
          <cell r="E27" t="str">
            <v>DGPDPS</v>
          </cell>
          <cell r="F27" t="str">
            <v>DIR. DE ARBITROS CALIFIC</v>
          </cell>
          <cell r="G27">
            <v>24</v>
          </cell>
          <cell r="I27" t="str">
            <v>C1515</v>
          </cell>
          <cell r="J27">
            <v>145</v>
          </cell>
          <cell r="K27" t="str">
            <v>DIRECCION DE ARBITROS CALIFICADORES</v>
          </cell>
        </row>
        <row r="28">
          <cell r="C28">
            <v>1517</v>
          </cell>
          <cell r="D28" t="str">
            <v>DIR GRAL PREV DEL DELITO Y PARTIC SOCIAL</v>
          </cell>
          <cell r="E28" t="str">
            <v>DCFP</v>
          </cell>
          <cell r="F28" t="str">
            <v>DIR GRAL PREV DEL Y P SOC</v>
          </cell>
          <cell r="G28">
            <v>25</v>
          </cell>
          <cell r="I28" t="str">
            <v>C1517</v>
          </cell>
          <cell r="J28">
            <v>147</v>
          </cell>
          <cell r="K28" t="str">
            <v>DIRECCION GENERAL DE PREVENCION DEL DELITO Y PARTICIPACION SOCIAL</v>
          </cell>
        </row>
        <row r="29">
          <cell r="C29">
            <v>1519</v>
          </cell>
          <cell r="D29" t="str">
            <v>DIR. DE CENTRO DE FORMACIÓN POLICIAL</v>
          </cell>
          <cell r="E29" t="str">
            <v>DCFP</v>
          </cell>
          <cell r="F29" t="str">
            <v>DIR. CENTRO DE FOR POLICI</v>
          </cell>
          <cell r="G29">
            <v>25</v>
          </cell>
          <cell r="I29" t="str">
            <v>C1519</v>
          </cell>
          <cell r="J29">
            <v>149</v>
          </cell>
          <cell r="K29" t="str">
            <v>DIRECCION DE CENTRO DE FORMACIÓN POLICIAL</v>
          </cell>
        </row>
        <row r="30">
          <cell r="C30">
            <v>1520</v>
          </cell>
          <cell r="D30" t="str">
            <v>DIR SIST DE CÓMPUTO, COMANDO Y COMUNIC</v>
          </cell>
          <cell r="E30" t="str">
            <v>DSCCC</v>
          </cell>
          <cell r="F30" t="str">
            <v>DIR SIST CÓMP, COM Y COM</v>
          </cell>
          <cell r="G30">
            <v>24</v>
          </cell>
          <cell r="I30" t="str">
            <v>C1520</v>
          </cell>
          <cell r="J30">
            <v>150</v>
          </cell>
          <cell r="K30" t="str">
            <v>DIRECCION DE SISTEMA DE CÓMPUTO, COMANDO Y COMUNICACIONES</v>
          </cell>
        </row>
        <row r="31">
          <cell r="C31">
            <v>1610</v>
          </cell>
          <cell r="D31" t="str">
            <v>DIR. GRAL. DE COMUNICACIÓN SOCIAL</v>
          </cell>
          <cell r="E31" t="str">
            <v>DGCS</v>
          </cell>
          <cell r="F31" t="str">
            <v>DIR. GRAL. DE COM SOCIAL</v>
          </cell>
          <cell r="G31">
            <v>24</v>
          </cell>
          <cell r="I31" t="str">
            <v>C1610</v>
          </cell>
          <cell r="J31">
            <v>155</v>
          </cell>
          <cell r="K31" t="str">
            <v>DIRECCION GENERAL DE COMUNICACIÓN SOCIAL</v>
          </cell>
        </row>
        <row r="32">
          <cell r="C32">
            <v>1710</v>
          </cell>
          <cell r="D32" t="str">
            <v>DIR. GRAL. DE DESARROLLO INSTITUCIONAL</v>
          </cell>
          <cell r="E32" t="str">
            <v>DGDI</v>
          </cell>
          <cell r="F32" t="str">
            <v>DIR GRAL DES INSTITUCIONA</v>
          </cell>
          <cell r="G32">
            <v>25</v>
          </cell>
          <cell r="I32" t="str">
            <v>C1710</v>
          </cell>
          <cell r="J32">
            <v>158</v>
          </cell>
          <cell r="K32" t="str">
            <v>DIRECCION GENERAL DE DESARROLLO INSTITUCIONAL</v>
          </cell>
        </row>
        <row r="33">
          <cell r="C33">
            <v>1810</v>
          </cell>
          <cell r="D33" t="str">
            <v>DIR. GRAL. DE DESARROLLO RURAL</v>
          </cell>
          <cell r="E33" t="str">
            <v>DGDR</v>
          </cell>
          <cell r="F33" t="str">
            <v>DIR GRAL DE DESAR RURAL</v>
          </cell>
          <cell r="G33">
            <v>23</v>
          </cell>
          <cell r="I33" t="str">
            <v>C1810</v>
          </cell>
          <cell r="J33">
            <v>160</v>
          </cell>
          <cell r="K33" t="str">
            <v>DIRECCION GENERAL DE DESARROLLO RURAL</v>
          </cell>
        </row>
        <row r="34">
          <cell r="C34">
            <v>1910</v>
          </cell>
          <cell r="D34" t="str">
            <v>DIR. GRAL. DE DESARROLLO SOCIAL</v>
          </cell>
          <cell r="E34" t="str">
            <v>DGDS</v>
          </cell>
          <cell r="F34" t="str">
            <v>DIR GRAL DESARROLLO SOC</v>
          </cell>
          <cell r="G34">
            <v>23</v>
          </cell>
          <cell r="I34" t="str">
            <v>C1910</v>
          </cell>
          <cell r="J34">
            <v>165</v>
          </cell>
          <cell r="K34" t="str">
            <v>DIRECCION GENERAL DE DESARROLLO SOCIAL</v>
          </cell>
        </row>
        <row r="35">
          <cell r="C35">
            <v>2010</v>
          </cell>
          <cell r="D35" t="str">
            <v>DIR. GRAL. DE DESARROLLO URBANO</v>
          </cell>
          <cell r="E35" t="str">
            <v>DGDU</v>
          </cell>
          <cell r="F35" t="str">
            <v>DIR GRAL DESARR URBANO</v>
          </cell>
          <cell r="G35">
            <v>22</v>
          </cell>
          <cell r="I35" t="str">
            <v>C2010</v>
          </cell>
          <cell r="J35">
            <v>170</v>
          </cell>
          <cell r="K35" t="str">
            <v>DIRECCION GENERAL DE DESARROLLO URBANO</v>
          </cell>
        </row>
        <row r="36">
          <cell r="C36">
            <v>2110</v>
          </cell>
          <cell r="D36" t="str">
            <v>DIR. DE ECONOMÍA</v>
          </cell>
          <cell r="E36" t="str">
            <v>DE</v>
          </cell>
          <cell r="F36" t="str">
            <v>DIR. DE ECONOMÍA</v>
          </cell>
          <cell r="G36">
            <v>16</v>
          </cell>
          <cell r="I36" t="str">
            <v>C2110</v>
          </cell>
          <cell r="J36">
            <v>175</v>
          </cell>
          <cell r="K36" t="str">
            <v>DIRECCION DE ECONOMÍA</v>
          </cell>
        </row>
        <row r="37">
          <cell r="C37">
            <v>2111</v>
          </cell>
          <cell r="D37" t="str">
            <v>COMERCIO Y CONSUMO</v>
          </cell>
          <cell r="E37" t="str">
            <v>CC</v>
          </cell>
          <cell r="F37" t="str">
            <v>COMERCIO Y CONSUMO</v>
          </cell>
          <cell r="G37">
            <v>18</v>
          </cell>
          <cell r="I37" t="str">
            <v>C2111</v>
          </cell>
          <cell r="J37">
            <v>176</v>
          </cell>
          <cell r="K37" t="str">
            <v>COMERCIO Y CONSUMO</v>
          </cell>
        </row>
        <row r="38">
          <cell r="C38">
            <v>2210</v>
          </cell>
          <cell r="D38" t="str">
            <v>DIR. GRAL. DE EDUCACION</v>
          </cell>
          <cell r="E38" t="str">
            <v>DGE</v>
          </cell>
          <cell r="F38" t="str">
            <v>DIR. GRAL. DE EDUCACION</v>
          </cell>
          <cell r="G38">
            <v>23</v>
          </cell>
          <cell r="I38" t="str">
            <v>C2210</v>
          </cell>
          <cell r="J38">
            <v>180</v>
          </cell>
          <cell r="K38" t="str">
            <v>DIRECCION GENERAL DE EDUCACION</v>
          </cell>
        </row>
        <row r="39">
          <cell r="C39">
            <v>2310</v>
          </cell>
          <cell r="D39" t="str">
            <v>DIR. GRAL. DE MEDIO AMBIENTE SUSTENTABLE</v>
          </cell>
          <cell r="E39" t="str">
            <v>DGMAS</v>
          </cell>
          <cell r="F39" t="str">
            <v>DIR GRAL MEDIO AMBIE SUST</v>
          </cell>
          <cell r="G39">
            <v>25</v>
          </cell>
          <cell r="I39" t="str">
            <v>C2310</v>
          </cell>
          <cell r="J39">
            <v>185</v>
          </cell>
          <cell r="K39" t="str">
            <v>DIRECCION GENERAL DE MEDIO AMBIENTE SUSTENTABLE</v>
          </cell>
        </row>
        <row r="40">
          <cell r="C40">
            <v>2410</v>
          </cell>
          <cell r="D40" t="str">
            <v>DIR. GRAL. DE MOVILIDAD</v>
          </cell>
          <cell r="E40" t="str">
            <v>DGM</v>
          </cell>
          <cell r="F40" t="str">
            <v>DIR. GRAL. DE MOVILIDAD</v>
          </cell>
          <cell r="G40">
            <v>23</v>
          </cell>
          <cell r="I40" t="str">
            <v>C2410</v>
          </cell>
          <cell r="J40">
            <v>190</v>
          </cell>
          <cell r="K40" t="str">
            <v>DIRECCION GENERAL DE MOVILIDAD</v>
          </cell>
        </row>
        <row r="41">
          <cell r="C41">
            <v>2510</v>
          </cell>
          <cell r="D41" t="str">
            <v>DIR. GRAL. DE OBRA PUBLICA</v>
          </cell>
          <cell r="E41" t="str">
            <v>DGOP</v>
          </cell>
          <cell r="F41" t="str">
            <v>DIR GRAL DE OBRA PUBLICA</v>
          </cell>
          <cell r="G41">
            <v>24</v>
          </cell>
          <cell r="I41" t="str">
            <v>C2510</v>
          </cell>
          <cell r="J41">
            <v>195</v>
          </cell>
          <cell r="K41" t="str">
            <v>DIRECCION GENERAL DE OBRA PUBLICA</v>
          </cell>
        </row>
        <row r="42">
          <cell r="C42">
            <v>2610</v>
          </cell>
          <cell r="D42" t="str">
            <v>DIR. DE SALUD</v>
          </cell>
          <cell r="E42" t="str">
            <v>DS</v>
          </cell>
          <cell r="F42" t="str">
            <v>DIR. DE SALUD</v>
          </cell>
          <cell r="G42">
            <v>13</v>
          </cell>
          <cell r="I42" t="str">
            <v>C2610</v>
          </cell>
          <cell r="J42">
            <v>200</v>
          </cell>
          <cell r="K42" t="str">
            <v>DIRECCION DE SALUD</v>
          </cell>
        </row>
        <row r="43">
          <cell r="C43">
            <v>2615</v>
          </cell>
          <cell r="D43" t="str">
            <v>ASEO PÚBLICO</v>
          </cell>
          <cell r="E43" t="str">
            <v>AP</v>
          </cell>
          <cell r="F43" t="str">
            <v>ASEO PÚBLICO</v>
          </cell>
          <cell r="G43">
            <v>12</v>
          </cell>
          <cell r="I43" t="str">
            <v>C2615</v>
          </cell>
          <cell r="J43">
            <v>204</v>
          </cell>
          <cell r="K43" t="str">
            <v>ASEO PÚBLICO</v>
          </cell>
        </row>
        <row r="44">
          <cell r="C44">
            <v>2710</v>
          </cell>
          <cell r="D44" t="str">
            <v>PROVISIONES SALARIALES</v>
          </cell>
          <cell r="E44" t="str">
            <v>PS</v>
          </cell>
          <cell r="F44" t="str">
            <v>PROVISIONES SALARIALES</v>
          </cell>
          <cell r="G44">
            <v>22</v>
          </cell>
          <cell r="I44" t="str">
            <v>C2710</v>
          </cell>
          <cell r="J44">
            <v>205</v>
          </cell>
          <cell r="K44" t="str">
            <v>PROVISIONES SALARIALES</v>
          </cell>
        </row>
        <row r="45">
          <cell r="C45">
            <v>2810</v>
          </cell>
          <cell r="D45" t="str">
            <v>EGRESO APLICABLE A DIVERSAS DEPENDENCIAS</v>
          </cell>
          <cell r="E45" t="str">
            <v>EADD</v>
          </cell>
          <cell r="F45" t="str">
            <v>EGRESO APLIC DIV DEPEND</v>
          </cell>
          <cell r="G45">
            <v>23</v>
          </cell>
          <cell r="I45" t="str">
            <v>C2810</v>
          </cell>
          <cell r="J45">
            <v>210</v>
          </cell>
          <cell r="K45" t="str">
            <v>EGRESO APLICABLE A DIVERSAS DEPENDENCIAS</v>
          </cell>
        </row>
        <row r="46">
          <cell r="C46">
            <v>3010</v>
          </cell>
          <cell r="D46" t="str">
            <v>DEUDA PÚBLICA MUNICIPAL</v>
          </cell>
          <cell r="E46" t="str">
            <v>DPM</v>
          </cell>
          <cell r="F46" t="str">
            <v>DEUDA PÚBLICA MUNICIPAL</v>
          </cell>
          <cell r="G46">
            <v>23</v>
          </cell>
          <cell r="I46" t="str">
            <v>C3010</v>
          </cell>
          <cell r="J46">
            <v>220</v>
          </cell>
          <cell r="K46" t="str">
            <v>DEUDA PÚBLICA MUNICIPAL</v>
          </cell>
        </row>
        <row r="47">
          <cell r="C47">
            <v>4010</v>
          </cell>
          <cell r="D47" t="str">
            <v>UNIDAD ACCESO A LA INFORMACIÓN PÚBLICA</v>
          </cell>
          <cell r="E47" t="str">
            <v>UAIP</v>
          </cell>
          <cell r="F47" t="str">
            <v>UNIDAD ACCESO A INF PÚB</v>
          </cell>
          <cell r="G47">
            <v>23</v>
          </cell>
          <cell r="I47" t="str">
            <v>P4010</v>
          </cell>
          <cell r="J47">
            <v>225</v>
          </cell>
          <cell r="K47" t="str">
            <v>UNIDAD DE ACCESO A LA INFORMACIÓN PÚBLICA</v>
          </cell>
        </row>
        <row r="48">
          <cell r="C48">
            <v>4011</v>
          </cell>
          <cell r="D48" t="str">
            <v>JUZGADOS ADMINISTRATIVOS MUNICIPALES</v>
          </cell>
          <cell r="E48" t="str">
            <v>JAM</v>
          </cell>
          <cell r="F48" t="str">
            <v>JUZGADOS ADMTIVOS MPAL</v>
          </cell>
          <cell r="G48">
            <v>22</v>
          </cell>
          <cell r="I48" t="str">
            <v>P4011</v>
          </cell>
          <cell r="J48">
            <v>226</v>
          </cell>
          <cell r="K48" t="str">
            <v>JUZGADOS ADMINISTRATIVOS MUNICIPALES</v>
          </cell>
        </row>
        <row r="49">
          <cell r="C49">
            <v>4012</v>
          </cell>
          <cell r="D49" t="str">
            <v>DEFENSORIA DE OFICIO EN MATERIA ADMVA</v>
          </cell>
          <cell r="E49" t="str">
            <v>DOMA</v>
          </cell>
          <cell r="F49" t="str">
            <v>DEFENS OF EN MAT ADMVA</v>
          </cell>
          <cell r="G49">
            <v>22</v>
          </cell>
          <cell r="I49" t="str">
            <v>P4012</v>
          </cell>
          <cell r="J49">
            <v>227</v>
          </cell>
          <cell r="K49" t="str">
            <v>DEFENSORIA DE OFICIO EN MATERIA ADMINISTRATIVA</v>
          </cell>
        </row>
        <row r="50">
          <cell r="C50">
            <v>4013</v>
          </cell>
          <cell r="D50" t="str">
            <v>INSTITUTO MUNICIPAL DE PLANEACIÓN</v>
          </cell>
          <cell r="E50" t="str">
            <v>IMP</v>
          </cell>
          <cell r="F50" t="str">
            <v>INST MUNICIPAL DE PLANEACIÓN</v>
          </cell>
          <cell r="G50">
            <v>28</v>
          </cell>
          <cell r="I50" t="str">
            <v>P4013</v>
          </cell>
          <cell r="J50">
            <v>217</v>
          </cell>
          <cell r="K50" t="str">
            <v>INSTITUTO MUNICIPAL DE PLANEACIÓN</v>
          </cell>
        </row>
        <row r="51">
          <cell r="C51">
            <v>5010</v>
          </cell>
          <cell r="D51" t="str">
            <v>PATRONATO DE BOMBEROS</v>
          </cell>
          <cell r="E51" t="str">
            <v>PB</v>
          </cell>
          <cell r="F51" t="str">
            <v>PATRONATO DE BOMBEROS</v>
          </cell>
          <cell r="G51">
            <v>21</v>
          </cell>
          <cell r="I51" t="str">
            <v>P5010</v>
          </cell>
          <cell r="J51">
            <v>219</v>
          </cell>
          <cell r="K51" t="str">
            <v>PATRONATO DE BOMBEROS</v>
          </cell>
        </row>
        <row r="52">
          <cell r="C52">
            <v>5011</v>
          </cell>
          <cell r="D52" t="str">
            <v>COMISIÓN MPAL DEPORTE Y CULTURA FÍSICA</v>
          </cell>
          <cell r="E52" t="str">
            <v>CMDCF</v>
          </cell>
          <cell r="F52" t="str">
            <v>COM MPAL DPTE Y CULT FÍSICA</v>
          </cell>
          <cell r="G52">
            <v>27</v>
          </cell>
          <cell r="I52" t="str">
            <v>P5011</v>
          </cell>
          <cell r="J52">
            <v>220</v>
          </cell>
          <cell r="K52" t="str">
            <v>COMISIÓN MUNICIPAL DE DEPORTE Y CULTURA FÍSICA</v>
          </cell>
        </row>
        <row r="53">
          <cell r="C53">
            <v>5012</v>
          </cell>
          <cell r="D53" t="str">
            <v>DIF - LEÓN</v>
          </cell>
          <cell r="E53" t="str">
            <v>DIF</v>
          </cell>
          <cell r="F53" t="str">
            <v>DIF - LEÓN</v>
          </cell>
          <cell r="G53">
            <v>10</v>
          </cell>
          <cell r="I53" t="str">
            <v>P5012</v>
          </cell>
          <cell r="J53">
            <v>221</v>
          </cell>
          <cell r="K53" t="str">
            <v>DIF - LEÓN</v>
          </cell>
        </row>
        <row r="54">
          <cell r="C54">
            <v>5013</v>
          </cell>
          <cell r="D54" t="str">
            <v>PATRONATO EXPLORA</v>
          </cell>
          <cell r="E54" t="str">
            <v>PE</v>
          </cell>
          <cell r="F54" t="str">
            <v>PATRONATO EXPLORA</v>
          </cell>
          <cell r="G54">
            <v>17</v>
          </cell>
          <cell r="I54" t="str">
            <v>P5013</v>
          </cell>
          <cell r="J54">
            <v>222</v>
          </cell>
          <cell r="K54" t="str">
            <v>PATRONATO EXPLORA</v>
          </cell>
        </row>
        <row r="55">
          <cell r="C55">
            <v>5017</v>
          </cell>
          <cell r="D55" t="str">
            <v>INSTITUTO MUNICIPAL DE VIVIENDA</v>
          </cell>
          <cell r="E55" t="str">
            <v>IMV</v>
          </cell>
          <cell r="F55" t="str">
            <v>INST MPAL DE VIVIENDA</v>
          </cell>
          <cell r="G55">
            <v>21</v>
          </cell>
          <cell r="I55" t="str">
            <v>P5017</v>
          </cell>
          <cell r="J55">
            <v>226</v>
          </cell>
          <cell r="K55" t="str">
            <v>INSTITUTO MUNICIPAL DE VIVIENDA</v>
          </cell>
        </row>
        <row r="56">
          <cell r="C56">
            <v>5018</v>
          </cell>
          <cell r="D56" t="str">
            <v>INSTITUTO CULTURAL DE LEÓN</v>
          </cell>
          <cell r="E56" t="str">
            <v>ICL</v>
          </cell>
          <cell r="F56" t="str">
            <v>INST CULTURAL DE LEÓN</v>
          </cell>
          <cell r="G56">
            <v>21</v>
          </cell>
          <cell r="I56" t="str">
            <v>P5018</v>
          </cell>
          <cell r="J56">
            <v>227</v>
          </cell>
          <cell r="K56" t="str">
            <v>INSTITUTO CULTURAL DE LEÓN</v>
          </cell>
        </row>
        <row r="57">
          <cell r="C57">
            <v>5019</v>
          </cell>
          <cell r="D57" t="str">
            <v>INSTITUTO MUNICIPAL DE LA MUJER</v>
          </cell>
          <cell r="E57" t="str">
            <v>IMM</v>
          </cell>
          <cell r="F57" t="str">
            <v>INST MUNICIPAL DE MUJER</v>
          </cell>
          <cell r="G57">
            <v>23</v>
          </cell>
          <cell r="I57" t="str">
            <v>P5019</v>
          </cell>
          <cell r="J57">
            <v>228</v>
          </cell>
          <cell r="K57" t="str">
            <v>INSTITUTO MUNICIPAL DE LA MUJER</v>
          </cell>
        </row>
        <row r="58">
          <cell r="C58">
            <v>5021</v>
          </cell>
          <cell r="D58" t="str">
            <v>PATRONATO DEL PARQUE ZOOLÓGICO DE LEÓN</v>
          </cell>
          <cell r="E58" t="str">
            <v>PPZL</v>
          </cell>
          <cell r="F58" t="str">
            <v xml:space="preserve">PAT PARQUE ZOOLÓGICO </v>
          </cell>
          <cell r="G58">
            <v>21</v>
          </cell>
          <cell r="I58" t="str">
            <v>P5021</v>
          </cell>
          <cell r="J58">
            <v>230</v>
          </cell>
          <cell r="K58" t="str">
            <v>PATRONATO DEL PARQUE ZOOLÓGICO DE LEÓN</v>
          </cell>
        </row>
        <row r="59">
          <cell r="C59">
            <v>5050</v>
          </cell>
          <cell r="D59" t="str">
            <v>PROMOTURÍSTICA</v>
          </cell>
          <cell r="E59" t="str">
            <v>PROMO</v>
          </cell>
          <cell r="F59" t="str">
            <v>PROMOTURÍSTICA</v>
          </cell>
          <cell r="G59">
            <v>14</v>
          </cell>
          <cell r="I59" t="str">
            <v>P5050</v>
          </cell>
          <cell r="J59">
            <v>235</v>
          </cell>
          <cell r="K59" t="str">
            <v>PROMOTURÍSTICA</v>
          </cell>
        </row>
        <row r="60">
          <cell r="C60">
            <v>5051</v>
          </cell>
          <cell r="D60" t="str">
            <v>FIDOC</v>
          </cell>
          <cell r="E60" t="str">
            <v>FIDOC</v>
          </cell>
          <cell r="F60" t="str">
            <v>FIDOC</v>
          </cell>
          <cell r="G60">
            <v>5</v>
          </cell>
          <cell r="I60" t="str">
            <v>P5051</v>
          </cell>
          <cell r="J60">
            <v>236</v>
          </cell>
          <cell r="K60" t="str">
            <v>FIDOC</v>
          </cell>
        </row>
        <row r="61">
          <cell r="C61">
            <v>5052</v>
          </cell>
          <cell r="D61" t="str">
            <v>FIDEICOMISO CONVIVE</v>
          </cell>
          <cell r="E61" t="str">
            <v>FC</v>
          </cell>
          <cell r="F61" t="str">
            <v>FIDEICOMISO CONVIVE</v>
          </cell>
          <cell r="G61">
            <v>19</v>
          </cell>
          <cell r="I61" t="str">
            <v>P5052</v>
          </cell>
          <cell r="J61">
            <v>237</v>
          </cell>
          <cell r="K61" t="str">
            <v>FIDEICOMISO CONVIVE</v>
          </cell>
        </row>
        <row r="62">
          <cell r="C62">
            <v>5053</v>
          </cell>
          <cell r="D62" t="str">
            <v>PATRONATO PARQUE ECOLÓGICO METROPOLITANO</v>
          </cell>
          <cell r="E62" t="str">
            <v>PPEM</v>
          </cell>
          <cell r="F62" t="str">
            <v>PAT PARQUE ECOL METROPOL</v>
          </cell>
          <cell r="G62">
            <v>24</v>
          </cell>
          <cell r="I62" t="str">
            <v>P5053</v>
          </cell>
          <cell r="J62">
            <v>238</v>
          </cell>
          <cell r="K62" t="str">
            <v>PATRONATO DEL PARQUE ECOLÓGICO METROPOLITANO</v>
          </cell>
        </row>
        <row r="63">
          <cell r="C63">
            <v>5054</v>
          </cell>
          <cell r="D63" t="str">
            <v>FIDAPIM</v>
          </cell>
          <cell r="E63" t="str">
            <v>FIDAPIM</v>
          </cell>
          <cell r="F63" t="str">
            <v>FIDAPIM</v>
          </cell>
          <cell r="G63">
            <v>7</v>
          </cell>
          <cell r="I63" t="str">
            <v>P5054</v>
          </cell>
          <cell r="J63">
            <v>239</v>
          </cell>
          <cell r="K63" t="str">
            <v>FIDAPIM</v>
          </cell>
        </row>
        <row r="64">
          <cell r="C64">
            <v>5055</v>
          </cell>
          <cell r="D64" t="str">
            <v>AGROEDUCA</v>
          </cell>
          <cell r="E64" t="str">
            <v>AGROEDUCA</v>
          </cell>
          <cell r="F64" t="str">
            <v>AGROEDUCA</v>
          </cell>
          <cell r="G64">
            <v>9</v>
          </cell>
          <cell r="I64" t="str">
            <v>P5055</v>
          </cell>
          <cell r="J64">
            <v>240</v>
          </cell>
          <cell r="K64" t="str">
            <v>AGROEDUCA</v>
          </cell>
        </row>
        <row r="65">
          <cell r="C65">
            <v>5056</v>
          </cell>
          <cell r="D65" t="str">
            <v>MUSEO DE LA CIUDAD DE LEÓN</v>
          </cell>
          <cell r="E65" t="str">
            <v>MCL</v>
          </cell>
          <cell r="F65" t="str">
            <v xml:space="preserve">MUSEO DE LA CIUDAD </v>
          </cell>
          <cell r="G65">
            <v>19</v>
          </cell>
          <cell r="I65" t="str">
            <v>P5056</v>
          </cell>
          <cell r="J65">
            <v>241</v>
          </cell>
          <cell r="K65" t="str">
            <v>MUSEO DE LA CIUDAD DE LEÓN</v>
          </cell>
        </row>
      </sheetData>
      <sheetData sheetId="6"/>
      <sheetData sheetId="7">
        <row r="1">
          <cell r="A1" t="str">
            <v>NO.</v>
          </cell>
          <cell r="B1" t="str">
            <v>PARTIDA ANTERIOR</v>
          </cell>
          <cell r="C1" t="str">
            <v>NO ACTUAL COG</v>
          </cell>
          <cell r="D1" t="str">
            <v>PARTIDA ACTUAL</v>
          </cell>
        </row>
        <row r="2">
          <cell r="A2">
            <v>1101</v>
          </cell>
          <cell r="B2" t="str">
            <v>Remuneraciones a miembros del Ayuntamiento</v>
          </cell>
        </row>
        <row r="3">
          <cell r="A3">
            <v>1103</v>
          </cell>
          <cell r="B3" t="str">
            <v>Sueldos tabulares al personal de base y de confianza</v>
          </cell>
        </row>
        <row r="4">
          <cell r="A4">
            <v>1301</v>
          </cell>
          <cell r="B4" t="str">
            <v>Prima quinquenal</v>
          </cell>
        </row>
        <row r="5">
          <cell r="A5">
            <v>1305</v>
          </cell>
          <cell r="B5" t="str">
            <v>Prima vacacional y dominical</v>
          </cell>
        </row>
        <row r="6">
          <cell r="A6">
            <v>1306</v>
          </cell>
          <cell r="B6" t="str">
            <v>Gratificación de fin de año</v>
          </cell>
        </row>
        <row r="7">
          <cell r="A7">
            <v>1316</v>
          </cell>
          <cell r="B7" t="str">
            <v>Liquidaciones por indemnizaciones y por sueldos y salarios caídos</v>
          </cell>
        </row>
        <row r="8">
          <cell r="A8">
            <v>1320</v>
          </cell>
          <cell r="B8" t="str">
            <v>Retribuciones por actividades especiales</v>
          </cell>
        </row>
        <row r="9">
          <cell r="A9">
            <v>1323</v>
          </cell>
          <cell r="B9" t="str">
            <v>Emolumentos a delegados y subdelegados</v>
          </cell>
        </row>
        <row r="10">
          <cell r="A10">
            <v>1327</v>
          </cell>
          <cell r="B10" t="str">
            <v>Tiempo extraordinario del personal administrativo</v>
          </cell>
        </row>
        <row r="11">
          <cell r="A11">
            <v>1328</v>
          </cell>
          <cell r="B11" t="str">
            <v>Tiempo extraordinario del personal operativo</v>
          </cell>
        </row>
        <row r="12">
          <cell r="A12">
            <v>1330</v>
          </cell>
          <cell r="B12" t="str">
            <v>Centro de formación policial</v>
          </cell>
        </row>
        <row r="13">
          <cell r="A13">
            <v>1401</v>
          </cell>
          <cell r="B13" t="str">
            <v>Aportaciones al IMSS</v>
          </cell>
        </row>
        <row r="14">
          <cell r="A14">
            <v>1403</v>
          </cell>
          <cell r="B14" t="str">
            <v>Aportaciones para la vivienda (INFONAVIT)</v>
          </cell>
        </row>
        <row r="15">
          <cell r="A15">
            <v>1405</v>
          </cell>
          <cell r="B15" t="str">
            <v>Seguros múltiples</v>
          </cell>
        </row>
        <row r="16">
          <cell r="A16">
            <v>1502</v>
          </cell>
          <cell r="B16" t="str">
            <v>Fondo de ahorro para el retiro</v>
          </cell>
        </row>
        <row r="17">
          <cell r="A17">
            <v>1505</v>
          </cell>
          <cell r="B17" t="str">
            <v>Jubilados</v>
          </cell>
        </row>
        <row r="18">
          <cell r="A18">
            <v>1515</v>
          </cell>
          <cell r="B18" t="str">
            <v>Prestaciones sindicales</v>
          </cell>
        </row>
        <row r="19">
          <cell r="A19">
            <v>1516</v>
          </cell>
          <cell r="B19" t="str">
            <v>Ayudas para gastos de defunción</v>
          </cell>
        </row>
        <row r="20">
          <cell r="A20">
            <v>1523</v>
          </cell>
          <cell r="B20" t="str">
            <v>Ayuda para despensa</v>
          </cell>
        </row>
        <row r="21">
          <cell r="A21">
            <v>1527</v>
          </cell>
          <cell r="B21" t="str">
            <v>Becas para hijos de trabajadores</v>
          </cell>
        </row>
        <row r="22">
          <cell r="A22">
            <v>1530</v>
          </cell>
          <cell r="B22" t="str">
            <v>Ayuda para Día de Reyes</v>
          </cell>
        </row>
        <row r="23">
          <cell r="A23">
            <v>1531</v>
          </cell>
          <cell r="B23" t="str">
            <v>Ayuda para 10 de Mayo</v>
          </cell>
        </row>
        <row r="24">
          <cell r="A24">
            <v>1535</v>
          </cell>
          <cell r="B24" t="str">
            <v>Premio por puntualidad</v>
          </cell>
        </row>
        <row r="25">
          <cell r="A25">
            <v>1536</v>
          </cell>
          <cell r="B25" t="str">
            <v>Premio por asistencia</v>
          </cell>
        </row>
        <row r="26">
          <cell r="A26">
            <v>1550</v>
          </cell>
          <cell r="B26" t="str">
            <v>Subsidio por incapacidad</v>
          </cell>
        </row>
        <row r="27">
          <cell r="A27">
            <v>1563</v>
          </cell>
          <cell r="B27" t="str">
            <v>Impuesto sobre Nóminas</v>
          </cell>
        </row>
        <row r="28">
          <cell r="A28">
            <v>2101</v>
          </cell>
          <cell r="B28" t="str">
            <v>Materiales y útiles de oficina</v>
          </cell>
        </row>
        <row r="29">
          <cell r="A29">
            <v>2102</v>
          </cell>
          <cell r="B29" t="str">
            <v>Material de limpieza</v>
          </cell>
        </row>
        <row r="30">
          <cell r="A30">
            <v>2103</v>
          </cell>
          <cell r="B30" t="str">
            <v>Material didáctico y de apoyo informativo</v>
          </cell>
        </row>
        <row r="31">
          <cell r="A31">
            <v>2105</v>
          </cell>
          <cell r="B31" t="str">
            <v>Materiales y útiles de impresión, reproducción y encuadernación</v>
          </cell>
        </row>
        <row r="32">
          <cell r="A32">
            <v>2106</v>
          </cell>
          <cell r="B32" t="str">
            <v>Materiales y útiles para el procesamiento en equipos y bienes informáticos</v>
          </cell>
        </row>
        <row r="33">
          <cell r="A33">
            <v>2107</v>
          </cell>
          <cell r="B33" t="str">
            <v>Material de fotografía y cinematografía</v>
          </cell>
        </row>
        <row r="34">
          <cell r="A34">
            <v>2201</v>
          </cell>
          <cell r="B34" t="str">
            <v>Alimentación de personas</v>
          </cell>
        </row>
        <row r="35">
          <cell r="A35">
            <v>2202</v>
          </cell>
          <cell r="B35" t="str">
            <v>Alimentación de animales</v>
          </cell>
        </row>
        <row r="36">
          <cell r="A36">
            <v>2203</v>
          </cell>
          <cell r="B36" t="str">
            <v>Utensilios para el servicio de alimentación</v>
          </cell>
        </row>
        <row r="37">
          <cell r="A37">
            <v>2204</v>
          </cell>
          <cell r="B37" t="str">
            <v>Productos para preparación de alimentos</v>
          </cell>
        </row>
        <row r="38">
          <cell r="A38">
            <v>2302</v>
          </cell>
          <cell r="B38" t="str">
            <v>Refacciones, accesorios y herramientas menores</v>
          </cell>
        </row>
        <row r="39">
          <cell r="A39">
            <v>2303</v>
          </cell>
          <cell r="B39" t="str">
            <v>Refacciones y accesorios para equipo de cómputo</v>
          </cell>
        </row>
        <row r="40">
          <cell r="A40">
            <v>2401</v>
          </cell>
          <cell r="B40" t="str">
            <v>Materiales de construcción</v>
          </cell>
        </row>
        <row r="41">
          <cell r="A41">
            <v>2402</v>
          </cell>
          <cell r="B41" t="str">
            <v>Estructuras y manufacturas</v>
          </cell>
        </row>
        <row r="42">
          <cell r="A42">
            <v>2404</v>
          </cell>
          <cell r="B42" t="str">
            <v>Material eléctrico</v>
          </cell>
        </row>
        <row r="43">
          <cell r="A43">
            <v>2406</v>
          </cell>
          <cell r="B43" t="str">
            <v>Materiales complementarios y diversos</v>
          </cell>
        </row>
        <row r="44">
          <cell r="A44">
            <v>2501</v>
          </cell>
          <cell r="B44" t="str">
            <v>Sustancias químicas</v>
          </cell>
        </row>
        <row r="45">
          <cell r="A45">
            <v>2502</v>
          </cell>
          <cell r="B45" t="str">
            <v>Plaguicidas, abonos y fertilizantes</v>
          </cell>
        </row>
        <row r="46">
          <cell r="A46">
            <v>2503</v>
          </cell>
          <cell r="B46" t="str">
            <v>Medicinas y productos farmacéuticos</v>
          </cell>
        </row>
        <row r="47">
          <cell r="A47">
            <v>2504</v>
          </cell>
          <cell r="B47" t="str">
            <v>Materiales, accesorios y suministros médicos</v>
          </cell>
        </row>
        <row r="48">
          <cell r="A48">
            <v>2505</v>
          </cell>
          <cell r="B48" t="str">
            <v>Materiales, accesorios y suministros de laboratorio</v>
          </cell>
        </row>
        <row r="49">
          <cell r="A49">
            <v>2507</v>
          </cell>
          <cell r="B49" t="str">
            <v>Materias primas</v>
          </cell>
        </row>
        <row r="50">
          <cell r="A50">
            <v>2601</v>
          </cell>
          <cell r="B50" t="str">
            <v>Combustibles, lubricantes y aditivos para actividades administrativas</v>
          </cell>
        </row>
        <row r="51">
          <cell r="A51">
            <v>2602</v>
          </cell>
          <cell r="B51" t="str">
            <v>Combustibles, lubricantes y aditivos para actividades operativas</v>
          </cell>
        </row>
        <row r="52">
          <cell r="A52">
            <v>2701</v>
          </cell>
          <cell r="B52" t="str">
            <v>Uniformes y blancos para el personal administrativo con funciones de atención al público en general</v>
          </cell>
        </row>
        <row r="53">
          <cell r="A53">
            <v>2702</v>
          </cell>
          <cell r="B53" t="str">
            <v>Prendas de protección</v>
          </cell>
        </row>
        <row r="54">
          <cell r="A54">
            <v>2703</v>
          </cell>
          <cell r="B54" t="str">
            <v>Artículos deportivos</v>
          </cell>
        </row>
        <row r="55">
          <cell r="A55">
            <v>2704</v>
          </cell>
          <cell r="B55" t="str">
            <v>Vestuario, uniformes y blancos para el desempeño de funciones operativas</v>
          </cell>
        </row>
        <row r="56">
          <cell r="A56">
            <v>2802</v>
          </cell>
          <cell r="B56" t="str">
            <v>Materiales de  Seguridad Pública</v>
          </cell>
        </row>
        <row r="57">
          <cell r="A57">
            <v>3101</v>
          </cell>
          <cell r="B57" t="str">
            <v>Servicio postal y de mensajería</v>
          </cell>
        </row>
        <row r="58">
          <cell r="A58">
            <v>3103</v>
          </cell>
          <cell r="B58" t="str">
            <v>Servicio telefónico</v>
          </cell>
        </row>
        <row r="59">
          <cell r="A59">
            <v>3104</v>
          </cell>
          <cell r="B59" t="str">
            <v>Servicio de energía eléctrica</v>
          </cell>
        </row>
        <row r="60">
          <cell r="A60">
            <v>3105</v>
          </cell>
          <cell r="B60" t="str">
            <v>Servicio de agua potable</v>
          </cell>
        </row>
        <row r="61">
          <cell r="A61">
            <v>3106</v>
          </cell>
          <cell r="B61" t="str">
            <v>Servicios de conducción de señales analógicas, digitales y de radiocomunicación</v>
          </cell>
        </row>
        <row r="62">
          <cell r="A62">
            <v>3110</v>
          </cell>
          <cell r="B62" t="str">
            <v>Diferencias de alumbrado público</v>
          </cell>
        </row>
        <row r="63">
          <cell r="A63">
            <v>3201</v>
          </cell>
          <cell r="B63" t="str">
            <v>Arrendamiento de terrenos, edificios y locales</v>
          </cell>
        </row>
        <row r="64">
          <cell r="A64">
            <v>3203</v>
          </cell>
          <cell r="B64" t="str">
            <v>Arrendamiento de maquinaria y equipo</v>
          </cell>
        </row>
        <row r="65">
          <cell r="A65">
            <v>3204</v>
          </cell>
          <cell r="B65" t="str">
            <v>Arrendamiento de equipo de administración y bienes informáticos</v>
          </cell>
        </row>
        <row r="66">
          <cell r="A66">
            <v>3206</v>
          </cell>
          <cell r="B66" t="str">
            <v>Otros arrendamientos</v>
          </cell>
        </row>
        <row r="67">
          <cell r="A67">
            <v>3210</v>
          </cell>
          <cell r="B67" t="str">
            <v>Concesionarios de recolección de basura</v>
          </cell>
        </row>
        <row r="68">
          <cell r="A68">
            <v>3301</v>
          </cell>
          <cell r="B68" t="str">
            <v>Asesoría</v>
          </cell>
        </row>
        <row r="69">
          <cell r="A69">
            <v>3302</v>
          </cell>
          <cell r="B69" t="str">
            <v>Capacitación</v>
          </cell>
        </row>
        <row r="70">
          <cell r="A70">
            <v>3303</v>
          </cell>
          <cell r="B70" t="str">
            <v>Servicios de informática</v>
          </cell>
        </row>
        <row r="71">
          <cell r="A71">
            <v>3304</v>
          </cell>
          <cell r="B71" t="str">
            <v>Servicios estadísticos y geográficos</v>
          </cell>
        </row>
        <row r="72">
          <cell r="A72">
            <v>3305</v>
          </cell>
          <cell r="B72" t="str">
            <v>Estudios e investigaciones</v>
          </cell>
        </row>
        <row r="73">
          <cell r="A73">
            <v>3307</v>
          </cell>
          <cell r="B73" t="str">
            <v>Servicios de supervisión de fraccionamientos</v>
          </cell>
        </row>
        <row r="74">
          <cell r="A74">
            <v>3310</v>
          </cell>
          <cell r="B74" t="str">
            <v>Otros servicios</v>
          </cell>
        </row>
        <row r="75">
          <cell r="A75">
            <v>3402</v>
          </cell>
          <cell r="B75" t="str">
            <v>Fletes y maniobras</v>
          </cell>
        </row>
        <row r="76">
          <cell r="A76">
            <v>3403</v>
          </cell>
          <cell r="B76" t="str">
            <v>Servicios bancarios</v>
          </cell>
        </row>
        <row r="77">
          <cell r="A77">
            <v>3404</v>
          </cell>
          <cell r="B77" t="str">
            <v>Seguros</v>
          </cell>
        </row>
        <row r="78">
          <cell r="A78">
            <v>3407</v>
          </cell>
          <cell r="B78" t="str">
            <v>Otros impuestos y derechos</v>
          </cell>
        </row>
        <row r="79">
          <cell r="A79">
            <v>3409</v>
          </cell>
          <cell r="B79" t="str">
            <v>Patentes, regalías y otros</v>
          </cell>
        </row>
        <row r="80">
          <cell r="A80">
            <v>3411</v>
          </cell>
          <cell r="B80" t="str">
            <v>Servicios de vigilancia</v>
          </cell>
        </row>
        <row r="81">
          <cell r="A81">
            <v>3413</v>
          </cell>
          <cell r="B81" t="str">
            <v>Gastos inherentes a la recaudación</v>
          </cell>
        </row>
        <row r="82">
          <cell r="A82">
            <v>3415</v>
          </cell>
          <cell r="B82" t="str">
            <v>Servicio de fotografía, fotocopiado y grabación</v>
          </cell>
        </row>
        <row r="83">
          <cell r="A83">
            <v>3501</v>
          </cell>
          <cell r="B83" t="str">
            <v>Mantenimiento y conservación de mobiliario y equipo y equipo de administración</v>
          </cell>
        </row>
        <row r="84">
          <cell r="A84">
            <v>3502</v>
          </cell>
          <cell r="B84" t="str">
            <v>Mantenimiento y conservación de bienes informáticos</v>
          </cell>
        </row>
        <row r="85">
          <cell r="A85">
            <v>3503</v>
          </cell>
          <cell r="B85" t="str">
            <v>Mantenimiento y conservación de vehículos y maquinaria pesada</v>
          </cell>
        </row>
        <row r="86">
          <cell r="A86">
            <v>3504</v>
          </cell>
          <cell r="B86" t="str">
            <v>Mantenimiento y conservación de inmuebles</v>
          </cell>
        </row>
        <row r="87">
          <cell r="A87">
            <v>3505</v>
          </cell>
          <cell r="B87" t="str">
            <v>Instalaciones</v>
          </cell>
        </row>
        <row r="88">
          <cell r="A88">
            <v>3506</v>
          </cell>
          <cell r="B88" t="str">
            <v>Servicios de lavandería, limpieza, higiene y fumigación</v>
          </cell>
        </row>
        <row r="89">
          <cell r="A89">
            <v>3507</v>
          </cell>
          <cell r="B89" t="str">
            <v>Adaptación de inmuebles</v>
          </cell>
        </row>
        <row r="90">
          <cell r="A90">
            <v>3508</v>
          </cell>
          <cell r="B90" t="str">
            <v>Mantenimiento y conservación de maquinaria y equipo</v>
          </cell>
        </row>
        <row r="91">
          <cell r="A91">
            <v>3601</v>
          </cell>
          <cell r="B91" t="str">
            <v>Gastos de difusión</v>
          </cell>
        </row>
        <row r="92">
          <cell r="A92">
            <v>3602</v>
          </cell>
          <cell r="B92" t="str">
            <v>Impresiones oficiales</v>
          </cell>
        </row>
        <row r="93">
          <cell r="A93">
            <v>3605</v>
          </cell>
          <cell r="B93" t="str">
            <v>Otros gastos de difusión e información</v>
          </cell>
        </row>
        <row r="94">
          <cell r="A94">
            <v>3701</v>
          </cell>
          <cell r="B94" t="str">
            <v>Pasajes nacionales</v>
          </cell>
        </row>
        <row r="95">
          <cell r="A95">
            <v>3702</v>
          </cell>
          <cell r="B95" t="str">
            <v>Viáticos nacionales</v>
          </cell>
        </row>
        <row r="96">
          <cell r="A96">
            <v>3704</v>
          </cell>
          <cell r="B96" t="str">
            <v>Traslado de personal</v>
          </cell>
        </row>
        <row r="97">
          <cell r="A97">
            <v>3705</v>
          </cell>
          <cell r="B97" t="str">
            <v>Pasajes internacionales</v>
          </cell>
        </row>
        <row r="98">
          <cell r="A98">
            <v>3706</v>
          </cell>
          <cell r="B98" t="str">
            <v>Viáticos en el extranjero</v>
          </cell>
        </row>
        <row r="99">
          <cell r="A99">
            <v>3801</v>
          </cell>
          <cell r="B99" t="str">
            <v>Gastos de ceremonial y de orden social</v>
          </cell>
        </row>
        <row r="100">
          <cell r="A100">
            <v>3803</v>
          </cell>
          <cell r="B100" t="str">
            <v>Congresos, convenciones, exposiciones y eventos especiales</v>
          </cell>
        </row>
        <row r="101">
          <cell r="A101">
            <v>3807</v>
          </cell>
          <cell r="B101" t="str">
            <v>Gastos de oficina</v>
          </cell>
        </row>
        <row r="102">
          <cell r="A102">
            <v>3810</v>
          </cell>
          <cell r="B102" t="str">
            <v>Gastos de organización</v>
          </cell>
        </row>
        <row r="103">
          <cell r="A103">
            <v>3811</v>
          </cell>
          <cell r="B103" t="str">
            <v>Conmemoraciones institucionales</v>
          </cell>
        </row>
        <row r="104">
          <cell r="A104">
            <v>3813</v>
          </cell>
          <cell r="B104" t="str">
            <v>Gastos de operación de oficinas públicas</v>
          </cell>
        </row>
        <row r="105">
          <cell r="A105">
            <v>3902</v>
          </cell>
          <cell r="B105" t="str">
            <v>Servicios médicos</v>
          </cell>
        </row>
        <row r="106">
          <cell r="A106">
            <v>4103</v>
          </cell>
          <cell r="B106" t="str">
            <v>Mejora al ingreso familiar</v>
          </cell>
        </row>
        <row r="107">
          <cell r="A107">
            <v>4104</v>
          </cell>
          <cell r="B107" t="str">
            <v>Becas</v>
          </cell>
        </row>
        <row r="108">
          <cell r="A108">
            <v>4106</v>
          </cell>
          <cell r="B108" t="str">
            <v>Ayudas culturales y sociales</v>
          </cell>
        </row>
        <row r="109">
          <cell r="A109">
            <v>4108</v>
          </cell>
          <cell r="B109" t="str">
            <v>Ayudas a instituciones sin fines de lucro</v>
          </cell>
        </row>
        <row r="110">
          <cell r="A110">
            <v>4301</v>
          </cell>
          <cell r="B110" t="str">
            <v>Transferencias para la asistencia social</v>
          </cell>
        </row>
        <row r="111">
          <cell r="A111">
            <v>4302</v>
          </cell>
          <cell r="B111" t="str">
            <v>Transferencias para la promoción cultural, educativa y recreativa</v>
          </cell>
        </row>
        <row r="112">
          <cell r="A112">
            <v>4303</v>
          </cell>
          <cell r="B112" t="str">
            <v>Transferencias para la planeación y vivienda</v>
          </cell>
        </row>
        <row r="113">
          <cell r="A113">
            <v>5101</v>
          </cell>
          <cell r="B113" t="str">
            <v>Mobiliario</v>
          </cell>
        </row>
        <row r="114">
          <cell r="A114">
            <v>5102</v>
          </cell>
          <cell r="B114" t="str">
            <v>Equipo de administración</v>
          </cell>
        </row>
        <row r="115">
          <cell r="A115">
            <v>5204</v>
          </cell>
          <cell r="B115" t="str">
            <v>Equipos y aparatos de comunicaciones y telecomunicaciones</v>
          </cell>
        </row>
        <row r="116">
          <cell r="A116">
            <v>5205</v>
          </cell>
          <cell r="B116" t="str">
            <v>Maquinaria y equipo eléctrico</v>
          </cell>
        </row>
        <row r="117">
          <cell r="A117">
            <v>5206</v>
          </cell>
          <cell r="B117" t="str">
            <v>Bienes informáticos</v>
          </cell>
        </row>
        <row r="118">
          <cell r="A118">
            <v>5207</v>
          </cell>
          <cell r="B118" t="str">
            <v>Maquinaria y equipo diverso</v>
          </cell>
        </row>
        <row r="119">
          <cell r="A119">
            <v>5301</v>
          </cell>
          <cell r="B119" t="str">
            <v>Vehículos y equipo de transporte</v>
          </cell>
        </row>
        <row r="120">
          <cell r="A120">
            <v>5401</v>
          </cell>
          <cell r="B120" t="str">
            <v>Equipo médico y de laboratorio</v>
          </cell>
        </row>
        <row r="121">
          <cell r="A121">
            <v>5501</v>
          </cell>
          <cell r="B121" t="str">
            <v>Herramientas y máquinas-herramienta</v>
          </cell>
        </row>
        <row r="122">
          <cell r="A122">
            <v>5802</v>
          </cell>
          <cell r="B122" t="str">
            <v>Equipo de seguridad pública</v>
          </cell>
        </row>
        <row r="123">
          <cell r="A123">
            <v>7101</v>
          </cell>
          <cell r="B123" t="str">
            <v>Aportaciones a fideicomisos para el desarrollo y la asistencia social</v>
          </cell>
        </row>
        <row r="124">
          <cell r="A124">
            <v>7102</v>
          </cell>
          <cell r="B124" t="str">
            <v>Aportaciones a fideicomisos para la promoción cultural, educativa y recreativa</v>
          </cell>
        </row>
        <row r="125">
          <cell r="A125">
            <v>7103</v>
          </cell>
          <cell r="B125" t="str">
            <v>Aportaciones a fideicomisos para el desarrollo económico</v>
          </cell>
        </row>
        <row r="126">
          <cell r="A126">
            <v>7201</v>
          </cell>
          <cell r="B126" t="str">
            <v>Erogaciones complementarias</v>
          </cell>
        </row>
        <row r="127">
          <cell r="A127">
            <v>9101</v>
          </cell>
          <cell r="B127" t="str">
            <v>Amortización de la deuda pública con instituciones financieras o auxiliares de crédito</v>
          </cell>
        </row>
        <row r="128">
          <cell r="A128">
            <v>9201</v>
          </cell>
          <cell r="B128" t="str">
            <v>Intereses de la deuda pública con instituciones financieras o auxiliares de crédito</v>
          </cell>
        </row>
      </sheetData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tillaProyectos"/>
      <sheetName val="PlantillaGastos"/>
      <sheetName val="PlantillaPartidas"/>
      <sheetName val="Entidad"/>
      <sheetName val="Catalogo"/>
    </sheetNames>
    <sheetDataSet>
      <sheetData sheetId="0"/>
      <sheetData sheetId="1"/>
      <sheetData sheetId="2">
        <row r="2">
          <cell r="A2">
            <v>111</v>
          </cell>
        </row>
        <row r="3">
          <cell r="A3">
            <v>112</v>
          </cell>
        </row>
        <row r="4">
          <cell r="A4">
            <v>113</v>
          </cell>
        </row>
        <row r="5">
          <cell r="A5">
            <v>114</v>
          </cell>
        </row>
        <row r="6">
          <cell r="A6">
            <v>121</v>
          </cell>
        </row>
        <row r="7">
          <cell r="A7">
            <v>122</v>
          </cell>
        </row>
        <row r="8">
          <cell r="A8">
            <v>123</v>
          </cell>
        </row>
        <row r="9">
          <cell r="A9">
            <v>124</v>
          </cell>
        </row>
        <row r="10">
          <cell r="A10">
            <v>131</v>
          </cell>
        </row>
        <row r="11">
          <cell r="A11">
            <v>132</v>
          </cell>
        </row>
        <row r="12">
          <cell r="A12">
            <v>133</v>
          </cell>
        </row>
        <row r="13">
          <cell r="A13">
            <v>134</v>
          </cell>
        </row>
        <row r="14">
          <cell r="A14">
            <v>135</v>
          </cell>
        </row>
        <row r="15">
          <cell r="A15">
            <v>136</v>
          </cell>
        </row>
        <row r="16">
          <cell r="A16">
            <v>137</v>
          </cell>
        </row>
        <row r="17">
          <cell r="A17">
            <v>138</v>
          </cell>
        </row>
        <row r="18">
          <cell r="A18">
            <v>141</v>
          </cell>
        </row>
        <row r="19">
          <cell r="A19">
            <v>142</v>
          </cell>
        </row>
        <row r="20">
          <cell r="A20">
            <v>143</v>
          </cell>
        </row>
        <row r="21">
          <cell r="A21">
            <v>144</v>
          </cell>
        </row>
        <row r="22">
          <cell r="A22">
            <v>151</v>
          </cell>
        </row>
        <row r="23">
          <cell r="A23">
            <v>152</v>
          </cell>
        </row>
        <row r="24">
          <cell r="A24">
            <v>153</v>
          </cell>
        </row>
        <row r="25">
          <cell r="A25">
            <v>154</v>
          </cell>
        </row>
        <row r="26">
          <cell r="A26">
            <v>155</v>
          </cell>
        </row>
        <row r="27">
          <cell r="A27">
            <v>159</v>
          </cell>
        </row>
        <row r="28">
          <cell r="A28">
            <v>161</v>
          </cell>
        </row>
        <row r="29">
          <cell r="A29">
            <v>171</v>
          </cell>
        </row>
        <row r="30">
          <cell r="A30">
            <v>172</v>
          </cell>
        </row>
        <row r="31">
          <cell r="A31">
            <v>211</v>
          </cell>
        </row>
        <row r="32">
          <cell r="A32">
            <v>212</v>
          </cell>
        </row>
        <row r="33">
          <cell r="A33">
            <v>213</v>
          </cell>
        </row>
        <row r="34">
          <cell r="A34">
            <v>214</v>
          </cell>
        </row>
        <row r="35">
          <cell r="A35">
            <v>215</v>
          </cell>
        </row>
        <row r="36">
          <cell r="A36">
            <v>216</v>
          </cell>
        </row>
        <row r="37">
          <cell r="A37">
            <v>217</v>
          </cell>
        </row>
        <row r="38">
          <cell r="A38">
            <v>218</v>
          </cell>
        </row>
        <row r="39">
          <cell r="A39">
            <v>221</v>
          </cell>
        </row>
        <row r="40">
          <cell r="A40">
            <v>222</v>
          </cell>
        </row>
        <row r="41">
          <cell r="A41">
            <v>223</v>
          </cell>
        </row>
        <row r="42">
          <cell r="A42">
            <v>231</v>
          </cell>
        </row>
        <row r="43">
          <cell r="A43">
            <v>232</v>
          </cell>
        </row>
        <row r="44">
          <cell r="A44">
            <v>233</v>
          </cell>
        </row>
        <row r="45">
          <cell r="A45">
            <v>234</v>
          </cell>
        </row>
        <row r="46">
          <cell r="A46">
            <v>235</v>
          </cell>
        </row>
        <row r="47">
          <cell r="A47">
            <v>236</v>
          </cell>
        </row>
        <row r="48">
          <cell r="A48">
            <v>237</v>
          </cell>
        </row>
        <row r="49">
          <cell r="A49">
            <v>238</v>
          </cell>
        </row>
        <row r="50">
          <cell r="A50">
            <v>239</v>
          </cell>
        </row>
        <row r="51">
          <cell r="A51">
            <v>241</v>
          </cell>
        </row>
        <row r="52">
          <cell r="A52">
            <v>242</v>
          </cell>
        </row>
        <row r="53">
          <cell r="A53">
            <v>243</v>
          </cell>
        </row>
        <row r="54">
          <cell r="A54">
            <v>244</v>
          </cell>
        </row>
        <row r="55">
          <cell r="A55">
            <v>245</v>
          </cell>
        </row>
        <row r="56">
          <cell r="A56">
            <v>246</v>
          </cell>
        </row>
        <row r="57">
          <cell r="A57">
            <v>247</v>
          </cell>
        </row>
        <row r="58">
          <cell r="A58">
            <v>248</v>
          </cell>
        </row>
        <row r="59">
          <cell r="A59">
            <v>249</v>
          </cell>
        </row>
        <row r="60">
          <cell r="A60">
            <v>251</v>
          </cell>
        </row>
        <row r="61">
          <cell r="A61">
            <v>252</v>
          </cell>
        </row>
        <row r="62">
          <cell r="A62">
            <v>253</v>
          </cell>
        </row>
        <row r="63">
          <cell r="A63">
            <v>254</v>
          </cell>
        </row>
        <row r="64">
          <cell r="A64">
            <v>255</v>
          </cell>
        </row>
        <row r="65">
          <cell r="A65">
            <v>256</v>
          </cell>
        </row>
        <row r="66">
          <cell r="A66">
            <v>259</v>
          </cell>
        </row>
        <row r="67">
          <cell r="A67">
            <v>261</v>
          </cell>
        </row>
        <row r="68">
          <cell r="A68">
            <v>262</v>
          </cell>
        </row>
        <row r="69">
          <cell r="A69">
            <v>271</v>
          </cell>
        </row>
        <row r="70">
          <cell r="A70">
            <v>272</v>
          </cell>
        </row>
        <row r="71">
          <cell r="A71">
            <v>273</v>
          </cell>
        </row>
        <row r="72">
          <cell r="A72">
            <v>274</v>
          </cell>
        </row>
        <row r="73">
          <cell r="A73">
            <v>275</v>
          </cell>
        </row>
        <row r="74">
          <cell r="A74">
            <v>281</v>
          </cell>
        </row>
        <row r="75">
          <cell r="A75">
            <v>282</v>
          </cell>
        </row>
        <row r="76">
          <cell r="A76">
            <v>283</v>
          </cell>
        </row>
        <row r="77">
          <cell r="A77">
            <v>291</v>
          </cell>
        </row>
        <row r="78">
          <cell r="A78">
            <v>292</v>
          </cell>
        </row>
        <row r="79">
          <cell r="A79">
            <v>293</v>
          </cell>
        </row>
        <row r="80">
          <cell r="A80">
            <v>294</v>
          </cell>
        </row>
        <row r="81">
          <cell r="A81">
            <v>295</v>
          </cell>
        </row>
        <row r="82">
          <cell r="A82">
            <v>296</v>
          </cell>
        </row>
        <row r="83">
          <cell r="A83">
            <v>297</v>
          </cell>
        </row>
        <row r="84">
          <cell r="A84">
            <v>298</v>
          </cell>
        </row>
        <row r="85">
          <cell r="A85">
            <v>299</v>
          </cell>
        </row>
        <row r="86">
          <cell r="A86">
            <v>311</v>
          </cell>
        </row>
        <row r="87">
          <cell r="A87">
            <v>312</v>
          </cell>
        </row>
        <row r="88">
          <cell r="A88">
            <v>313</v>
          </cell>
        </row>
        <row r="89">
          <cell r="A89">
            <v>314</v>
          </cell>
        </row>
        <row r="90">
          <cell r="A90">
            <v>315</v>
          </cell>
        </row>
        <row r="91">
          <cell r="A91">
            <v>316</v>
          </cell>
        </row>
        <row r="92">
          <cell r="A92">
            <v>317</v>
          </cell>
        </row>
        <row r="93">
          <cell r="A93">
            <v>318</v>
          </cell>
        </row>
        <row r="94">
          <cell r="A94">
            <v>319</v>
          </cell>
        </row>
        <row r="95">
          <cell r="A95">
            <v>321</v>
          </cell>
        </row>
        <row r="96">
          <cell r="A96">
            <v>322</v>
          </cell>
        </row>
        <row r="97">
          <cell r="A97">
            <v>323</v>
          </cell>
        </row>
        <row r="98">
          <cell r="A98">
            <v>324</v>
          </cell>
        </row>
        <row r="99">
          <cell r="A99">
            <v>325</v>
          </cell>
        </row>
        <row r="100">
          <cell r="A100">
            <v>326</v>
          </cell>
        </row>
        <row r="101">
          <cell r="A101">
            <v>327</v>
          </cell>
        </row>
        <row r="102">
          <cell r="A102">
            <v>328</v>
          </cell>
        </row>
        <row r="103">
          <cell r="A103">
            <v>329</v>
          </cell>
        </row>
        <row r="104">
          <cell r="A104">
            <v>331</v>
          </cell>
        </row>
        <row r="105">
          <cell r="A105">
            <v>332</v>
          </cell>
        </row>
        <row r="106">
          <cell r="A106">
            <v>333</v>
          </cell>
        </row>
        <row r="107">
          <cell r="A107">
            <v>334</v>
          </cell>
        </row>
        <row r="108">
          <cell r="A108">
            <v>335</v>
          </cell>
        </row>
        <row r="109">
          <cell r="A109">
            <v>336</v>
          </cell>
        </row>
        <row r="110">
          <cell r="A110">
            <v>337</v>
          </cell>
        </row>
        <row r="111">
          <cell r="A111">
            <v>338</v>
          </cell>
        </row>
        <row r="112">
          <cell r="A112">
            <v>339</v>
          </cell>
        </row>
        <row r="113">
          <cell r="A113">
            <v>341</v>
          </cell>
        </row>
        <row r="114">
          <cell r="A114">
            <v>342</v>
          </cell>
        </row>
        <row r="115">
          <cell r="A115">
            <v>343</v>
          </cell>
        </row>
        <row r="116">
          <cell r="A116">
            <v>344</v>
          </cell>
        </row>
        <row r="117">
          <cell r="A117">
            <v>345</v>
          </cell>
        </row>
        <row r="118">
          <cell r="A118">
            <v>346</v>
          </cell>
        </row>
        <row r="119">
          <cell r="A119">
            <v>347</v>
          </cell>
        </row>
        <row r="120">
          <cell r="A120">
            <v>348</v>
          </cell>
        </row>
        <row r="121">
          <cell r="A121">
            <v>349</v>
          </cell>
        </row>
        <row r="122">
          <cell r="A122">
            <v>351</v>
          </cell>
        </row>
        <row r="123">
          <cell r="A123">
            <v>352</v>
          </cell>
        </row>
        <row r="124">
          <cell r="A124">
            <v>353</v>
          </cell>
        </row>
        <row r="125">
          <cell r="A125">
            <v>354</v>
          </cell>
        </row>
        <row r="126">
          <cell r="A126">
            <v>355</v>
          </cell>
        </row>
        <row r="127">
          <cell r="A127">
            <v>356</v>
          </cell>
        </row>
        <row r="128">
          <cell r="A128">
            <v>357</v>
          </cell>
        </row>
        <row r="129">
          <cell r="A129">
            <v>358</v>
          </cell>
        </row>
        <row r="130">
          <cell r="A130">
            <v>359</v>
          </cell>
        </row>
        <row r="131">
          <cell r="A131">
            <v>361</v>
          </cell>
        </row>
        <row r="132">
          <cell r="A132">
            <v>362</v>
          </cell>
        </row>
        <row r="133">
          <cell r="A133">
            <v>363</v>
          </cell>
        </row>
        <row r="134">
          <cell r="A134">
            <v>364</v>
          </cell>
        </row>
        <row r="135">
          <cell r="A135">
            <v>365</v>
          </cell>
        </row>
        <row r="136">
          <cell r="A136">
            <v>366</v>
          </cell>
        </row>
        <row r="137">
          <cell r="A137">
            <v>369</v>
          </cell>
        </row>
        <row r="138">
          <cell r="A138">
            <v>371</v>
          </cell>
        </row>
        <row r="139">
          <cell r="A139">
            <v>372</v>
          </cell>
        </row>
        <row r="140">
          <cell r="A140">
            <v>373</v>
          </cell>
        </row>
        <row r="141">
          <cell r="A141">
            <v>374</v>
          </cell>
        </row>
        <row r="142">
          <cell r="A142">
            <v>375</v>
          </cell>
        </row>
        <row r="143">
          <cell r="A143">
            <v>376</v>
          </cell>
        </row>
        <row r="144">
          <cell r="A144">
            <v>377</v>
          </cell>
        </row>
        <row r="145">
          <cell r="A145">
            <v>378</v>
          </cell>
        </row>
        <row r="146">
          <cell r="A146">
            <v>379</v>
          </cell>
        </row>
        <row r="147">
          <cell r="A147">
            <v>381</v>
          </cell>
        </row>
        <row r="148">
          <cell r="A148">
            <v>382</v>
          </cell>
        </row>
        <row r="149">
          <cell r="A149">
            <v>383</v>
          </cell>
        </row>
        <row r="150">
          <cell r="A150">
            <v>384</v>
          </cell>
        </row>
        <row r="151">
          <cell r="A151">
            <v>385</v>
          </cell>
        </row>
        <row r="152">
          <cell r="A152">
            <v>391</v>
          </cell>
        </row>
        <row r="153">
          <cell r="A153">
            <v>392</v>
          </cell>
        </row>
        <row r="154">
          <cell r="A154">
            <v>393</v>
          </cell>
        </row>
        <row r="155">
          <cell r="A155">
            <v>394</v>
          </cell>
        </row>
        <row r="156">
          <cell r="A156">
            <v>395</v>
          </cell>
        </row>
        <row r="157">
          <cell r="A157">
            <v>396</v>
          </cell>
        </row>
        <row r="158">
          <cell r="A158">
            <v>397</v>
          </cell>
        </row>
        <row r="159">
          <cell r="A159">
            <v>398</v>
          </cell>
        </row>
        <row r="160">
          <cell r="A160">
            <v>399</v>
          </cell>
        </row>
        <row r="161">
          <cell r="A161">
            <v>411</v>
          </cell>
        </row>
        <row r="162">
          <cell r="A162">
            <v>412</v>
          </cell>
        </row>
        <row r="163">
          <cell r="A163">
            <v>413</v>
          </cell>
        </row>
        <row r="164">
          <cell r="A164">
            <v>414</v>
          </cell>
        </row>
        <row r="165">
          <cell r="A165">
            <v>415</v>
          </cell>
        </row>
        <row r="166">
          <cell r="A166">
            <v>416</v>
          </cell>
        </row>
        <row r="167">
          <cell r="A167">
            <v>417</v>
          </cell>
        </row>
        <row r="168">
          <cell r="A168">
            <v>418</v>
          </cell>
        </row>
        <row r="169">
          <cell r="A169">
            <v>419</v>
          </cell>
        </row>
        <row r="170">
          <cell r="A170">
            <v>421</v>
          </cell>
        </row>
        <row r="171">
          <cell r="A171">
            <v>422</v>
          </cell>
        </row>
        <row r="172">
          <cell r="A172">
            <v>423</v>
          </cell>
        </row>
        <row r="173">
          <cell r="A173">
            <v>424</v>
          </cell>
        </row>
        <row r="174">
          <cell r="A174">
            <v>425</v>
          </cell>
        </row>
        <row r="175">
          <cell r="A175">
            <v>431</v>
          </cell>
        </row>
        <row r="176">
          <cell r="A176">
            <v>432</v>
          </cell>
        </row>
        <row r="177">
          <cell r="A177">
            <v>433</v>
          </cell>
        </row>
        <row r="178">
          <cell r="A178">
            <v>434</v>
          </cell>
        </row>
        <row r="179">
          <cell r="A179">
            <v>435</v>
          </cell>
        </row>
        <row r="180">
          <cell r="A180">
            <v>436</v>
          </cell>
        </row>
        <row r="181">
          <cell r="A181">
            <v>437</v>
          </cell>
        </row>
        <row r="182">
          <cell r="A182">
            <v>438</v>
          </cell>
        </row>
        <row r="183">
          <cell r="A183">
            <v>439</v>
          </cell>
        </row>
        <row r="184">
          <cell r="A184">
            <v>441</v>
          </cell>
        </row>
        <row r="185">
          <cell r="A185">
            <v>442</v>
          </cell>
        </row>
        <row r="186">
          <cell r="A186">
            <v>443</v>
          </cell>
        </row>
        <row r="187">
          <cell r="A187">
            <v>444</v>
          </cell>
        </row>
        <row r="188">
          <cell r="A188">
            <v>445</v>
          </cell>
        </row>
        <row r="189">
          <cell r="A189">
            <v>446</v>
          </cell>
        </row>
        <row r="190">
          <cell r="A190">
            <v>447</v>
          </cell>
        </row>
        <row r="191">
          <cell r="A191">
            <v>448</v>
          </cell>
        </row>
        <row r="192">
          <cell r="A192">
            <v>451</v>
          </cell>
        </row>
        <row r="193">
          <cell r="A193">
            <v>452</v>
          </cell>
        </row>
        <row r="194">
          <cell r="A194">
            <v>459</v>
          </cell>
        </row>
        <row r="195">
          <cell r="A195">
            <v>461</v>
          </cell>
        </row>
        <row r="196">
          <cell r="A196">
            <v>462</v>
          </cell>
        </row>
        <row r="197">
          <cell r="A197">
            <v>463</v>
          </cell>
        </row>
        <row r="198">
          <cell r="A198">
            <v>464</v>
          </cell>
        </row>
        <row r="199">
          <cell r="A199">
            <v>465</v>
          </cell>
        </row>
        <row r="200">
          <cell r="A200">
            <v>466</v>
          </cell>
        </row>
        <row r="201">
          <cell r="A201">
            <v>471</v>
          </cell>
        </row>
        <row r="202">
          <cell r="A202">
            <v>481</v>
          </cell>
        </row>
        <row r="203">
          <cell r="A203">
            <v>482</v>
          </cell>
        </row>
        <row r="204">
          <cell r="A204">
            <v>483</v>
          </cell>
        </row>
        <row r="205">
          <cell r="A205">
            <v>484</v>
          </cell>
        </row>
        <row r="206">
          <cell r="A206">
            <v>485</v>
          </cell>
        </row>
        <row r="207">
          <cell r="A207">
            <v>491</v>
          </cell>
        </row>
        <row r="208">
          <cell r="A208">
            <v>492</v>
          </cell>
        </row>
        <row r="209">
          <cell r="A209">
            <v>493</v>
          </cell>
        </row>
        <row r="210">
          <cell r="A210">
            <v>511</v>
          </cell>
        </row>
        <row r="211">
          <cell r="A211">
            <v>512</v>
          </cell>
        </row>
        <row r="212">
          <cell r="A212">
            <v>513</v>
          </cell>
        </row>
        <row r="213">
          <cell r="A213">
            <v>514</v>
          </cell>
        </row>
        <row r="214">
          <cell r="A214">
            <v>515</v>
          </cell>
        </row>
        <row r="215">
          <cell r="A215">
            <v>519</v>
          </cell>
        </row>
        <row r="216">
          <cell r="A216">
            <v>521</v>
          </cell>
        </row>
        <row r="217">
          <cell r="A217">
            <v>522</v>
          </cell>
        </row>
        <row r="218">
          <cell r="A218">
            <v>523</v>
          </cell>
        </row>
        <row r="219">
          <cell r="A219">
            <v>529</v>
          </cell>
        </row>
        <row r="220">
          <cell r="A220">
            <v>531</v>
          </cell>
        </row>
        <row r="221">
          <cell r="A221">
            <v>532</v>
          </cell>
        </row>
        <row r="222">
          <cell r="A222">
            <v>541</v>
          </cell>
        </row>
        <row r="223">
          <cell r="A223">
            <v>542</v>
          </cell>
        </row>
        <row r="224">
          <cell r="A224">
            <v>543</v>
          </cell>
        </row>
        <row r="225">
          <cell r="A225">
            <v>544</v>
          </cell>
        </row>
        <row r="226">
          <cell r="A226">
            <v>545</v>
          </cell>
        </row>
        <row r="227">
          <cell r="A227">
            <v>549</v>
          </cell>
        </row>
        <row r="228">
          <cell r="A228">
            <v>551</v>
          </cell>
        </row>
        <row r="229">
          <cell r="A229">
            <v>561</v>
          </cell>
        </row>
        <row r="230">
          <cell r="A230">
            <v>562</v>
          </cell>
        </row>
        <row r="231">
          <cell r="A231">
            <v>563</v>
          </cell>
        </row>
        <row r="232">
          <cell r="A232">
            <v>564</v>
          </cell>
        </row>
        <row r="233">
          <cell r="A233">
            <v>565</v>
          </cell>
        </row>
        <row r="234">
          <cell r="A234">
            <v>566</v>
          </cell>
        </row>
        <row r="235">
          <cell r="A235">
            <v>567</v>
          </cell>
        </row>
        <row r="236">
          <cell r="A236">
            <v>569</v>
          </cell>
        </row>
        <row r="237">
          <cell r="A237">
            <v>571</v>
          </cell>
        </row>
        <row r="238">
          <cell r="A238">
            <v>572</v>
          </cell>
        </row>
        <row r="239">
          <cell r="A239">
            <v>573</v>
          </cell>
        </row>
        <row r="240">
          <cell r="A240">
            <v>574</v>
          </cell>
        </row>
        <row r="241">
          <cell r="A241">
            <v>575</v>
          </cell>
        </row>
        <row r="242">
          <cell r="A242">
            <v>576</v>
          </cell>
        </row>
        <row r="243">
          <cell r="A243">
            <v>577</v>
          </cell>
        </row>
        <row r="244">
          <cell r="A244">
            <v>578</v>
          </cell>
        </row>
        <row r="245">
          <cell r="A245">
            <v>579</v>
          </cell>
        </row>
        <row r="246">
          <cell r="A246">
            <v>581</v>
          </cell>
        </row>
        <row r="247">
          <cell r="A247">
            <v>582</v>
          </cell>
        </row>
        <row r="248">
          <cell r="A248">
            <v>583</v>
          </cell>
        </row>
        <row r="249">
          <cell r="A249">
            <v>589</v>
          </cell>
        </row>
        <row r="250">
          <cell r="A250">
            <v>591</v>
          </cell>
        </row>
        <row r="251">
          <cell r="A251">
            <v>592</v>
          </cell>
        </row>
        <row r="252">
          <cell r="A252">
            <v>593</v>
          </cell>
        </row>
        <row r="253">
          <cell r="A253">
            <v>594</v>
          </cell>
        </row>
        <row r="254">
          <cell r="A254">
            <v>595</v>
          </cell>
        </row>
        <row r="255">
          <cell r="A255">
            <v>596</v>
          </cell>
        </row>
        <row r="256">
          <cell r="A256">
            <v>597</v>
          </cell>
        </row>
        <row r="257">
          <cell r="A257">
            <v>598</v>
          </cell>
        </row>
        <row r="258">
          <cell r="A258">
            <v>599</v>
          </cell>
        </row>
        <row r="259">
          <cell r="A259">
            <v>611</v>
          </cell>
        </row>
        <row r="260">
          <cell r="A260">
            <v>612</v>
          </cell>
        </row>
        <row r="261">
          <cell r="A261">
            <v>613</v>
          </cell>
        </row>
        <row r="262">
          <cell r="A262">
            <v>614</v>
          </cell>
        </row>
        <row r="263">
          <cell r="A263">
            <v>615</v>
          </cell>
        </row>
        <row r="264">
          <cell r="A264">
            <v>616</v>
          </cell>
        </row>
        <row r="265">
          <cell r="A265">
            <v>617</v>
          </cell>
        </row>
        <row r="266">
          <cell r="A266">
            <v>619</v>
          </cell>
        </row>
        <row r="267">
          <cell r="A267">
            <v>621</v>
          </cell>
        </row>
        <row r="268">
          <cell r="A268">
            <v>622</v>
          </cell>
        </row>
        <row r="269">
          <cell r="A269">
            <v>623</v>
          </cell>
        </row>
        <row r="270">
          <cell r="A270">
            <v>624</v>
          </cell>
        </row>
        <row r="271">
          <cell r="A271">
            <v>625</v>
          </cell>
        </row>
        <row r="272">
          <cell r="A272">
            <v>626</v>
          </cell>
        </row>
        <row r="273">
          <cell r="A273">
            <v>627</v>
          </cell>
        </row>
        <row r="274">
          <cell r="A274">
            <v>629</v>
          </cell>
        </row>
        <row r="275">
          <cell r="A275">
            <v>631</v>
          </cell>
        </row>
        <row r="276">
          <cell r="A276">
            <v>632</v>
          </cell>
        </row>
        <row r="277">
          <cell r="A277">
            <v>711</v>
          </cell>
        </row>
        <row r="278">
          <cell r="A278">
            <v>712</v>
          </cell>
        </row>
        <row r="279">
          <cell r="A279">
            <v>721</v>
          </cell>
        </row>
        <row r="280">
          <cell r="A280">
            <v>722</v>
          </cell>
        </row>
        <row r="281">
          <cell r="A281">
            <v>723</v>
          </cell>
        </row>
        <row r="282">
          <cell r="A282">
            <v>724</v>
          </cell>
        </row>
        <row r="283">
          <cell r="A283">
            <v>725</v>
          </cell>
        </row>
        <row r="284">
          <cell r="A284">
            <v>726</v>
          </cell>
        </row>
        <row r="285">
          <cell r="A285">
            <v>727</v>
          </cell>
        </row>
        <row r="286">
          <cell r="A286">
            <v>728</v>
          </cell>
        </row>
        <row r="287">
          <cell r="A287">
            <v>729</v>
          </cell>
        </row>
        <row r="288">
          <cell r="A288">
            <v>731</v>
          </cell>
        </row>
        <row r="289">
          <cell r="A289">
            <v>732</v>
          </cell>
        </row>
        <row r="290">
          <cell r="A290">
            <v>733</v>
          </cell>
        </row>
        <row r="291">
          <cell r="A291">
            <v>734</v>
          </cell>
        </row>
        <row r="292">
          <cell r="A292">
            <v>735</v>
          </cell>
        </row>
        <row r="293">
          <cell r="A293">
            <v>739</v>
          </cell>
        </row>
        <row r="294">
          <cell r="A294">
            <v>741</v>
          </cell>
        </row>
        <row r="295">
          <cell r="A295">
            <v>742</v>
          </cell>
        </row>
        <row r="296">
          <cell r="A296">
            <v>743</v>
          </cell>
        </row>
        <row r="297">
          <cell r="A297">
            <v>744</v>
          </cell>
        </row>
        <row r="298">
          <cell r="A298">
            <v>745</v>
          </cell>
        </row>
        <row r="299">
          <cell r="A299">
            <v>746</v>
          </cell>
        </row>
        <row r="300">
          <cell r="A300">
            <v>747</v>
          </cell>
        </row>
        <row r="301">
          <cell r="A301">
            <v>748</v>
          </cell>
        </row>
        <row r="302">
          <cell r="A302">
            <v>749</v>
          </cell>
        </row>
        <row r="303">
          <cell r="A303">
            <v>751</v>
          </cell>
        </row>
        <row r="304">
          <cell r="A304">
            <v>752</v>
          </cell>
        </row>
        <row r="305">
          <cell r="A305">
            <v>753</v>
          </cell>
        </row>
        <row r="306">
          <cell r="A306">
            <v>754</v>
          </cell>
        </row>
        <row r="307">
          <cell r="A307">
            <v>755</v>
          </cell>
        </row>
        <row r="308">
          <cell r="A308">
            <v>756</v>
          </cell>
        </row>
        <row r="309">
          <cell r="A309">
            <v>757</v>
          </cell>
        </row>
        <row r="310">
          <cell r="A310">
            <v>758</v>
          </cell>
        </row>
        <row r="311">
          <cell r="A311">
            <v>759</v>
          </cell>
        </row>
        <row r="312">
          <cell r="A312">
            <v>761</v>
          </cell>
        </row>
        <row r="313">
          <cell r="A313">
            <v>762</v>
          </cell>
        </row>
        <row r="314">
          <cell r="A314">
            <v>791</v>
          </cell>
        </row>
        <row r="315">
          <cell r="A315">
            <v>792</v>
          </cell>
        </row>
        <row r="316">
          <cell r="A316">
            <v>799</v>
          </cell>
        </row>
        <row r="317">
          <cell r="A317">
            <v>811</v>
          </cell>
        </row>
        <row r="318">
          <cell r="A318">
            <v>812</v>
          </cell>
        </row>
        <row r="319">
          <cell r="A319">
            <v>813</v>
          </cell>
        </row>
        <row r="320">
          <cell r="A320">
            <v>814</v>
          </cell>
        </row>
        <row r="321">
          <cell r="A321">
            <v>815</v>
          </cell>
        </row>
        <row r="322">
          <cell r="A322">
            <v>816</v>
          </cell>
        </row>
        <row r="323">
          <cell r="A323">
            <v>831</v>
          </cell>
        </row>
        <row r="324">
          <cell r="A324">
            <v>832</v>
          </cell>
        </row>
        <row r="325">
          <cell r="A325">
            <v>833</v>
          </cell>
        </row>
        <row r="326">
          <cell r="A326">
            <v>834</v>
          </cell>
        </row>
        <row r="327">
          <cell r="A327">
            <v>835</v>
          </cell>
        </row>
        <row r="328">
          <cell r="A328">
            <v>851</v>
          </cell>
        </row>
        <row r="329">
          <cell r="A329">
            <v>852</v>
          </cell>
        </row>
        <row r="330">
          <cell r="A330">
            <v>853</v>
          </cell>
        </row>
        <row r="331">
          <cell r="A331">
            <v>911</v>
          </cell>
        </row>
        <row r="332">
          <cell r="A332">
            <v>912</v>
          </cell>
        </row>
        <row r="333">
          <cell r="A333">
            <v>913</v>
          </cell>
        </row>
        <row r="334">
          <cell r="A334">
            <v>914</v>
          </cell>
        </row>
        <row r="335">
          <cell r="A335">
            <v>915</v>
          </cell>
        </row>
        <row r="336">
          <cell r="A336">
            <v>916</v>
          </cell>
        </row>
        <row r="337">
          <cell r="A337">
            <v>917</v>
          </cell>
        </row>
        <row r="338">
          <cell r="A338">
            <v>918</v>
          </cell>
        </row>
        <row r="339">
          <cell r="A339">
            <v>921</v>
          </cell>
        </row>
        <row r="340">
          <cell r="A340">
            <v>922</v>
          </cell>
        </row>
        <row r="341">
          <cell r="A341">
            <v>923</v>
          </cell>
        </row>
        <row r="342">
          <cell r="A342">
            <v>924</v>
          </cell>
        </row>
        <row r="343">
          <cell r="A343">
            <v>925</v>
          </cell>
        </row>
        <row r="344">
          <cell r="A344">
            <v>926</v>
          </cell>
        </row>
        <row r="345">
          <cell r="A345">
            <v>927</v>
          </cell>
        </row>
        <row r="346">
          <cell r="A346">
            <v>928</v>
          </cell>
        </row>
        <row r="347">
          <cell r="A347">
            <v>931</v>
          </cell>
        </row>
        <row r="348">
          <cell r="A348">
            <v>932</v>
          </cell>
        </row>
        <row r="349">
          <cell r="A349">
            <v>941</v>
          </cell>
        </row>
        <row r="350">
          <cell r="A350">
            <v>942</v>
          </cell>
        </row>
        <row r="351">
          <cell r="A351">
            <v>951</v>
          </cell>
        </row>
        <row r="352">
          <cell r="A352">
            <v>961</v>
          </cell>
        </row>
        <row r="353">
          <cell r="A353">
            <v>962</v>
          </cell>
        </row>
        <row r="354">
          <cell r="A354">
            <v>991</v>
          </cell>
        </row>
      </sheetData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32554-17E6-43E2-95E1-81E536D58B21}">
  <sheetPr>
    <tabColor rgb="FFFFFF00"/>
  </sheetPr>
  <dimension ref="A1:AO69"/>
  <sheetViews>
    <sheetView showZeros="0" tabSelected="1" view="pageBreakPreview" topLeftCell="C1" zoomScale="90" zoomScaleNormal="85" zoomScaleSheetLayoutView="90" workbookViewId="0">
      <selection activeCell="E12" sqref="E12"/>
    </sheetView>
  </sheetViews>
  <sheetFormatPr baseColWidth="10" defaultRowHeight="14.5" x14ac:dyDescent="0.35"/>
  <cols>
    <col min="1" max="1" width="4.7265625" customWidth="1"/>
    <col min="2" max="2" width="67.54296875" style="10" customWidth="1"/>
    <col min="3" max="4" width="21.26953125" style="10" customWidth="1"/>
    <col min="5" max="5" width="19.81640625" style="10" customWidth="1"/>
    <col min="6" max="7" width="17.1796875" customWidth="1"/>
    <col min="8" max="8" width="23.453125" customWidth="1"/>
    <col min="9" max="9" width="12.26953125" customWidth="1"/>
    <col min="10" max="10" width="15.81640625" customWidth="1"/>
    <col min="11" max="11" width="26.08984375" style="11" customWidth="1"/>
  </cols>
  <sheetData>
    <row r="1" spans="1:41" s="1" customFormat="1" ht="32.5" x14ac:dyDescent="0.75">
      <c r="B1" s="2"/>
      <c r="C1" s="2"/>
      <c r="D1" s="2"/>
      <c r="E1" s="2"/>
      <c r="F1" s="3" t="s">
        <v>14</v>
      </c>
      <c r="G1" s="3"/>
      <c r="H1" s="3"/>
      <c r="I1" s="3"/>
      <c r="J1" s="3"/>
      <c r="K1" s="4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</row>
    <row r="2" spans="1:41" s="1" customFormat="1" ht="32.5" x14ac:dyDescent="0.75">
      <c r="B2" s="5"/>
      <c r="C2" s="5"/>
      <c r="D2" s="5"/>
      <c r="E2" s="5"/>
      <c r="F2" s="6" t="s">
        <v>24</v>
      </c>
      <c r="G2" s="6"/>
      <c r="H2" s="6"/>
      <c r="I2" s="6"/>
      <c r="J2" s="6"/>
      <c r="K2" s="7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s="1" customFormat="1" ht="32.5" x14ac:dyDescent="0.75">
      <c r="B3" s="2"/>
      <c r="C3" s="2"/>
      <c r="D3" s="2"/>
      <c r="E3" s="2"/>
      <c r="F3" s="8" t="s">
        <v>23</v>
      </c>
      <c r="G3" s="8"/>
      <c r="H3" s="8"/>
      <c r="I3" s="8"/>
      <c r="J3" s="8"/>
      <c r="K3" s="9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</row>
    <row r="4" spans="1:41" s="1" customFormat="1" ht="32.5" x14ac:dyDescent="0.75">
      <c r="B4" s="2"/>
      <c r="C4" s="2"/>
      <c r="D4" s="2"/>
      <c r="E4" s="2"/>
      <c r="F4" s="3" t="s">
        <v>0</v>
      </c>
      <c r="G4" s="3"/>
      <c r="H4" s="3"/>
      <c r="I4" s="3"/>
      <c r="J4" s="3"/>
      <c r="K4" s="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</row>
    <row r="5" spans="1:41" s="1" customFormat="1" ht="32.5" x14ac:dyDescent="0.35">
      <c r="B5" s="2"/>
      <c r="C5" s="2"/>
      <c r="D5" s="2"/>
      <c r="E5" s="2"/>
      <c r="F5" s="4" t="s">
        <v>21</v>
      </c>
      <c r="G5" s="4"/>
      <c r="H5" s="4"/>
      <c r="I5" s="4"/>
      <c r="J5" s="4"/>
      <c r="K5" s="4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</row>
    <row r="6" spans="1:41" x14ac:dyDescent="0.35">
      <c r="J6" s="10"/>
    </row>
    <row r="7" spans="1:41" x14ac:dyDescent="0.35">
      <c r="J7" s="10"/>
      <c r="K7" s="12"/>
    </row>
    <row r="8" spans="1:41" s="1" customFormat="1" ht="41.25" customHeight="1" x14ac:dyDescent="0.45">
      <c r="B8" s="10"/>
      <c r="C8" s="10"/>
      <c r="D8" s="10"/>
      <c r="E8" s="13"/>
      <c r="F8"/>
      <c r="G8"/>
      <c r="I8" s="14"/>
      <c r="J8" s="15" t="s">
        <v>25</v>
      </c>
      <c r="K8" s="16">
        <v>1568954545</v>
      </c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</row>
    <row r="9" spans="1:41" s="1" customFormat="1" ht="15" thickBot="1" x14ac:dyDescent="0.4">
      <c r="B9" s="17"/>
      <c r="C9" s="17"/>
      <c r="D9" s="17"/>
      <c r="E9" s="18"/>
      <c r="F9" s="19"/>
      <c r="G9" s="19"/>
      <c r="I9" s="36" t="s">
        <v>123</v>
      </c>
      <c r="J9" s="19"/>
      <c r="K9" s="20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</row>
    <row r="10" spans="1:41" s="21" customFormat="1" ht="15.75" customHeight="1" thickBot="1" x14ac:dyDescent="0.4">
      <c r="B10" s="37" t="s">
        <v>1</v>
      </c>
      <c r="C10" s="38" t="s">
        <v>2</v>
      </c>
      <c r="D10" s="38" t="s">
        <v>3</v>
      </c>
      <c r="E10" s="38" t="s">
        <v>4</v>
      </c>
      <c r="F10" s="39" t="s">
        <v>5</v>
      </c>
      <c r="G10" s="40"/>
      <c r="H10" s="41"/>
      <c r="I10" s="47" t="s">
        <v>6</v>
      </c>
      <c r="J10" s="48"/>
      <c r="K10" s="42" t="s">
        <v>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</row>
    <row r="11" spans="1:41" s="21" customFormat="1" ht="29" customHeight="1" x14ac:dyDescent="0.35">
      <c r="B11" s="43"/>
      <c r="C11" s="44"/>
      <c r="D11" s="44"/>
      <c r="E11" s="44"/>
      <c r="F11" s="37" t="s">
        <v>8</v>
      </c>
      <c r="G11" s="37" t="s">
        <v>9</v>
      </c>
      <c r="H11" s="37" t="s">
        <v>10</v>
      </c>
      <c r="I11" s="49"/>
      <c r="J11" s="50"/>
      <c r="K11" s="45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</row>
    <row r="12" spans="1:41" s="32" customFormat="1" ht="24.75" customHeight="1" x14ac:dyDescent="0.35">
      <c r="A12" s="30"/>
      <c r="B12" s="29" t="s">
        <v>22</v>
      </c>
      <c r="C12" s="31">
        <v>79064771.969999969</v>
      </c>
      <c r="D12" s="31">
        <v>78476109.469999969</v>
      </c>
      <c r="E12" s="31">
        <v>62788508.80999998</v>
      </c>
      <c r="F12" s="29" t="s">
        <v>11</v>
      </c>
      <c r="G12" s="29" t="s">
        <v>12</v>
      </c>
      <c r="H12" s="24" t="s">
        <v>13</v>
      </c>
      <c r="I12" s="25" t="s">
        <v>16</v>
      </c>
      <c r="J12" s="24" t="s">
        <v>16</v>
      </c>
      <c r="K12" s="25">
        <v>1721215</v>
      </c>
    </row>
    <row r="13" spans="1:41" s="32" customFormat="1" ht="24.75" customHeight="1" x14ac:dyDescent="0.35">
      <c r="A13" s="30"/>
      <c r="B13" s="29" t="s">
        <v>26</v>
      </c>
      <c r="C13" s="31">
        <v>149424114.19999999</v>
      </c>
      <c r="D13" s="31">
        <v>0</v>
      </c>
      <c r="E13" s="31">
        <v>0</v>
      </c>
      <c r="F13" s="29" t="s">
        <v>11</v>
      </c>
      <c r="G13" s="29" t="s">
        <v>12</v>
      </c>
      <c r="H13" s="24" t="s">
        <v>13</v>
      </c>
      <c r="I13" s="25" t="s">
        <v>16</v>
      </c>
      <c r="J13" s="24" t="s">
        <v>16</v>
      </c>
      <c r="K13" s="25">
        <v>1721215</v>
      </c>
    </row>
    <row r="14" spans="1:41" s="32" customFormat="1" ht="24.75" customHeight="1" x14ac:dyDescent="0.35">
      <c r="A14" s="30"/>
      <c r="B14" s="29" t="s">
        <v>27</v>
      </c>
      <c r="C14" s="31">
        <v>0</v>
      </c>
      <c r="D14" s="31">
        <v>0</v>
      </c>
      <c r="E14" s="31">
        <v>0</v>
      </c>
      <c r="F14" s="29" t="s">
        <v>11</v>
      </c>
      <c r="G14" s="29" t="s">
        <v>12</v>
      </c>
      <c r="H14" s="24" t="s">
        <v>13</v>
      </c>
      <c r="I14" s="25" t="s">
        <v>16</v>
      </c>
      <c r="J14" s="24" t="s">
        <v>16</v>
      </c>
      <c r="K14" s="25">
        <v>1721215</v>
      </c>
    </row>
    <row r="15" spans="1:41" s="32" customFormat="1" ht="24.75" customHeight="1" x14ac:dyDescent="0.35">
      <c r="A15" s="30"/>
      <c r="B15" s="29" t="s">
        <v>28</v>
      </c>
      <c r="C15" s="31">
        <v>48308451.210000001</v>
      </c>
      <c r="D15" s="31">
        <v>209.98</v>
      </c>
      <c r="E15" s="31">
        <v>209.98</v>
      </c>
      <c r="F15" s="29" t="s">
        <v>11</v>
      </c>
      <c r="G15" s="29" t="s">
        <v>12</v>
      </c>
      <c r="H15" s="24" t="s">
        <v>13</v>
      </c>
      <c r="I15" s="25" t="s">
        <v>16</v>
      </c>
      <c r="J15" s="24" t="s">
        <v>16</v>
      </c>
      <c r="K15" s="25">
        <v>1721215</v>
      </c>
    </row>
    <row r="16" spans="1:41" s="26" customFormat="1" x14ac:dyDescent="0.35">
      <c r="A16"/>
      <c r="B16" s="22" t="s">
        <v>15</v>
      </c>
      <c r="C16" s="23">
        <v>85742677.230000004</v>
      </c>
      <c r="D16" s="23">
        <v>55378118.280000001</v>
      </c>
      <c r="E16" s="23">
        <v>55378118.280000001</v>
      </c>
      <c r="F16" s="22" t="s">
        <v>11</v>
      </c>
      <c r="G16" s="22" t="s">
        <v>12</v>
      </c>
      <c r="H16" s="24" t="s">
        <v>13</v>
      </c>
      <c r="I16" s="25" t="s">
        <v>16</v>
      </c>
      <c r="J16" s="24" t="s">
        <v>16</v>
      </c>
      <c r="K16" s="25">
        <v>1721215</v>
      </c>
    </row>
    <row r="17" spans="1:11" s="26" customFormat="1" x14ac:dyDescent="0.35">
      <c r="A17"/>
      <c r="B17" s="22" t="s">
        <v>17</v>
      </c>
      <c r="C17" s="23">
        <v>25000000</v>
      </c>
      <c r="D17" s="23">
        <v>8829241.3699999992</v>
      </c>
      <c r="E17" s="23">
        <v>4321616.95</v>
      </c>
      <c r="F17" s="22" t="s">
        <v>11</v>
      </c>
      <c r="G17" s="22" t="s">
        <v>12</v>
      </c>
      <c r="H17" s="24" t="s">
        <v>13</v>
      </c>
      <c r="I17" s="25" t="s">
        <v>16</v>
      </c>
      <c r="J17" s="24" t="s">
        <v>16</v>
      </c>
      <c r="K17" s="25">
        <v>1721215</v>
      </c>
    </row>
    <row r="18" spans="1:11" s="26" customFormat="1" x14ac:dyDescent="0.35">
      <c r="A18"/>
      <c r="B18" s="22" t="s">
        <v>18</v>
      </c>
      <c r="C18" s="23">
        <f>157634522.63+10224653.7+12728267.7</f>
        <v>180587444.02999997</v>
      </c>
      <c r="D18" s="23">
        <f>22281102.93+10224653.7+12728267.7</f>
        <v>45234024.329999998</v>
      </c>
      <c r="E18" s="23">
        <f>11664951.45+10224653.7+12728267.7</f>
        <v>34617872.849999994</v>
      </c>
      <c r="F18" s="22" t="s">
        <v>11</v>
      </c>
      <c r="G18" s="22" t="s">
        <v>12</v>
      </c>
      <c r="H18" s="24" t="s">
        <v>13</v>
      </c>
      <c r="I18" s="25" t="s">
        <v>16</v>
      </c>
      <c r="J18" s="24" t="s">
        <v>16</v>
      </c>
      <c r="K18" s="25">
        <v>1721215</v>
      </c>
    </row>
    <row r="19" spans="1:11" s="26" customFormat="1" x14ac:dyDescent="0.35">
      <c r="A19"/>
      <c r="B19" s="22" t="s">
        <v>19</v>
      </c>
      <c r="C19" s="23">
        <v>0</v>
      </c>
      <c r="D19" s="23">
        <v>0</v>
      </c>
      <c r="E19" s="23">
        <v>0</v>
      </c>
      <c r="F19" s="22" t="s">
        <v>11</v>
      </c>
      <c r="G19" s="22" t="s">
        <v>12</v>
      </c>
      <c r="H19" s="24" t="s">
        <v>13</v>
      </c>
      <c r="I19" s="25" t="s">
        <v>16</v>
      </c>
      <c r="J19" s="24" t="s">
        <v>16</v>
      </c>
      <c r="K19" s="25">
        <v>1721215</v>
      </c>
    </row>
    <row r="20" spans="1:11" s="26" customFormat="1" ht="33" customHeight="1" x14ac:dyDescent="0.35">
      <c r="A20" s="46" t="s">
        <v>29</v>
      </c>
      <c r="B20" s="22" t="s">
        <v>58</v>
      </c>
      <c r="C20" s="23">
        <v>3350014.63</v>
      </c>
      <c r="D20" s="23">
        <v>0</v>
      </c>
      <c r="E20" s="23">
        <v>0</v>
      </c>
      <c r="F20" s="22" t="s">
        <v>11</v>
      </c>
      <c r="G20" s="22" t="s">
        <v>12</v>
      </c>
      <c r="H20" s="24" t="s">
        <v>13</v>
      </c>
      <c r="I20" s="25">
        <v>6.87</v>
      </c>
      <c r="J20" s="24" t="s">
        <v>126</v>
      </c>
      <c r="K20" s="25" t="s">
        <v>127</v>
      </c>
    </row>
    <row r="21" spans="1:11" s="26" customFormat="1" ht="38.5" customHeight="1" x14ac:dyDescent="0.35">
      <c r="A21" s="46" t="s">
        <v>30</v>
      </c>
      <c r="B21" s="22" t="s">
        <v>59</v>
      </c>
      <c r="C21" s="23">
        <v>3320489.64</v>
      </c>
      <c r="D21" s="23">
        <v>0</v>
      </c>
      <c r="E21" s="23">
        <v>0</v>
      </c>
      <c r="F21" s="22" t="s">
        <v>11</v>
      </c>
      <c r="G21" s="22" t="s">
        <v>12</v>
      </c>
      <c r="H21" s="24" t="s">
        <v>13</v>
      </c>
      <c r="I21" s="25">
        <v>7</v>
      </c>
      <c r="J21" s="24" t="s">
        <v>126</v>
      </c>
      <c r="K21" s="25" t="s">
        <v>127</v>
      </c>
    </row>
    <row r="22" spans="1:11" s="26" customFormat="1" ht="29" customHeight="1" x14ac:dyDescent="0.35">
      <c r="A22" s="46" t="s">
        <v>31</v>
      </c>
      <c r="B22" s="22" t="s">
        <v>60</v>
      </c>
      <c r="C22" s="23">
        <v>1540344.51</v>
      </c>
      <c r="D22" s="23">
        <v>0</v>
      </c>
      <c r="E22" s="23">
        <v>0</v>
      </c>
      <c r="F22" s="22" t="s">
        <v>11</v>
      </c>
      <c r="G22" s="22" t="s">
        <v>12</v>
      </c>
      <c r="H22" s="24" t="s">
        <v>13</v>
      </c>
      <c r="I22" s="25">
        <v>20</v>
      </c>
      <c r="J22" s="24" t="s">
        <v>126</v>
      </c>
      <c r="K22" s="25" t="s">
        <v>127</v>
      </c>
    </row>
    <row r="23" spans="1:11" s="26" customFormat="1" ht="28.5" customHeight="1" x14ac:dyDescent="0.35">
      <c r="A23" s="46" t="s">
        <v>32</v>
      </c>
      <c r="B23" s="22" t="s">
        <v>61</v>
      </c>
      <c r="C23" s="23">
        <v>2936117.01</v>
      </c>
      <c r="D23" s="23">
        <v>0</v>
      </c>
      <c r="E23" s="23">
        <v>0</v>
      </c>
      <c r="F23" s="22" t="s">
        <v>11</v>
      </c>
      <c r="G23" s="22" t="s">
        <v>12</v>
      </c>
      <c r="H23" s="24" t="s">
        <v>13</v>
      </c>
      <c r="I23" s="25">
        <v>20.83</v>
      </c>
      <c r="J23" s="24" t="s">
        <v>126</v>
      </c>
      <c r="K23" s="25" t="s">
        <v>127</v>
      </c>
    </row>
    <row r="24" spans="1:11" s="26" customFormat="1" ht="26.5" customHeight="1" x14ac:dyDescent="0.35">
      <c r="A24" s="46" t="s">
        <v>33</v>
      </c>
      <c r="B24" s="22" t="s">
        <v>62</v>
      </c>
      <c r="C24" s="23">
        <v>898081.72</v>
      </c>
      <c r="D24" s="23">
        <v>0</v>
      </c>
      <c r="E24" s="23">
        <v>0</v>
      </c>
      <c r="F24" s="22" t="s">
        <v>11</v>
      </c>
      <c r="G24" s="22" t="s">
        <v>12</v>
      </c>
      <c r="H24" s="24" t="s">
        <v>13</v>
      </c>
      <c r="I24" s="25">
        <v>150</v>
      </c>
      <c r="J24" s="24" t="s">
        <v>126</v>
      </c>
      <c r="K24" s="25" t="s">
        <v>127</v>
      </c>
    </row>
    <row r="25" spans="1:11" s="26" customFormat="1" ht="28.5" customHeight="1" x14ac:dyDescent="0.35">
      <c r="A25" s="46" t="s">
        <v>34</v>
      </c>
      <c r="B25" s="22" t="s">
        <v>63</v>
      </c>
      <c r="C25" s="23">
        <v>898081.72</v>
      </c>
      <c r="D25" s="23">
        <v>0</v>
      </c>
      <c r="E25" s="23">
        <v>0</v>
      </c>
      <c r="F25" s="22" t="s">
        <v>11</v>
      </c>
      <c r="G25" s="22" t="s">
        <v>12</v>
      </c>
      <c r="H25" s="24" t="s">
        <v>13</v>
      </c>
      <c r="I25" s="25">
        <v>120</v>
      </c>
      <c r="J25" s="24" t="s">
        <v>126</v>
      </c>
      <c r="K25" s="25">
        <v>1721215</v>
      </c>
    </row>
    <row r="26" spans="1:11" s="26" customFormat="1" ht="34" customHeight="1" x14ac:dyDescent="0.35">
      <c r="A26" s="46" t="s">
        <v>35</v>
      </c>
      <c r="B26" s="22" t="s">
        <v>64</v>
      </c>
      <c r="C26" s="23">
        <v>2936117.01</v>
      </c>
      <c r="D26" s="23">
        <v>0</v>
      </c>
      <c r="E26" s="23">
        <v>0</v>
      </c>
      <c r="F26" s="22" t="s">
        <v>11</v>
      </c>
      <c r="G26" s="22" t="s">
        <v>12</v>
      </c>
      <c r="H26" s="24" t="s">
        <v>13</v>
      </c>
      <c r="I26" s="25">
        <v>140</v>
      </c>
      <c r="J26" s="24" t="s">
        <v>126</v>
      </c>
      <c r="K26" s="25">
        <v>1721215</v>
      </c>
    </row>
    <row r="27" spans="1:11" s="26" customFormat="1" ht="34" customHeight="1" x14ac:dyDescent="0.35">
      <c r="A27" s="46" t="s">
        <v>36</v>
      </c>
      <c r="B27" s="22" t="s">
        <v>65</v>
      </c>
      <c r="C27" s="23">
        <v>2936117.01</v>
      </c>
      <c r="D27" s="23">
        <v>0</v>
      </c>
      <c r="E27" s="23">
        <v>0</v>
      </c>
      <c r="F27" s="22" t="s">
        <v>11</v>
      </c>
      <c r="G27" s="22" t="s">
        <v>12</v>
      </c>
      <c r="H27" s="24" t="s">
        <v>13</v>
      </c>
      <c r="I27" s="25">
        <v>120</v>
      </c>
      <c r="J27" s="24" t="s">
        <v>126</v>
      </c>
      <c r="K27" s="25">
        <v>1721215</v>
      </c>
    </row>
    <row r="28" spans="1:11" s="26" customFormat="1" ht="31.5" customHeight="1" x14ac:dyDescent="0.35">
      <c r="A28" s="46" t="s">
        <v>37</v>
      </c>
      <c r="B28" s="22" t="s">
        <v>66</v>
      </c>
      <c r="C28" s="23">
        <v>898081.72</v>
      </c>
      <c r="D28" s="23">
        <v>0</v>
      </c>
      <c r="E28" s="23">
        <v>0</v>
      </c>
      <c r="F28" s="22" t="s">
        <v>11</v>
      </c>
      <c r="G28" s="22" t="s">
        <v>12</v>
      </c>
      <c r="H28" s="24" t="s">
        <v>13</v>
      </c>
      <c r="I28" s="25">
        <v>150</v>
      </c>
      <c r="J28" s="24" t="s">
        <v>126</v>
      </c>
      <c r="K28" s="25">
        <v>1721215</v>
      </c>
    </row>
    <row r="29" spans="1:11" s="26" customFormat="1" ht="36" customHeight="1" x14ac:dyDescent="0.35">
      <c r="A29" s="46" t="s">
        <v>38</v>
      </c>
      <c r="B29" s="22" t="s">
        <v>67</v>
      </c>
      <c r="C29" s="23">
        <v>2936117.01</v>
      </c>
      <c r="D29" s="23">
        <v>0</v>
      </c>
      <c r="E29" s="23">
        <v>0</v>
      </c>
      <c r="F29" s="22" t="s">
        <v>11</v>
      </c>
      <c r="G29" s="22" t="s">
        <v>12</v>
      </c>
      <c r="H29" s="24" t="s">
        <v>13</v>
      </c>
      <c r="I29" s="25">
        <v>20.83</v>
      </c>
      <c r="J29" s="24" t="s">
        <v>126</v>
      </c>
      <c r="K29" s="25">
        <v>1721215</v>
      </c>
    </row>
    <row r="30" spans="1:11" s="26" customFormat="1" ht="29.5" customHeight="1" x14ac:dyDescent="0.35">
      <c r="A30" s="46" t="s">
        <v>39</v>
      </c>
      <c r="B30" s="22" t="s">
        <v>68</v>
      </c>
      <c r="C30" s="23">
        <v>2936117.01</v>
      </c>
      <c r="D30" s="23">
        <v>0</v>
      </c>
      <c r="E30" s="23">
        <v>0</v>
      </c>
      <c r="F30" s="22" t="s">
        <v>11</v>
      </c>
      <c r="G30" s="22" t="s">
        <v>12</v>
      </c>
      <c r="H30" s="24" t="s">
        <v>13</v>
      </c>
      <c r="I30" s="25">
        <v>20.83</v>
      </c>
      <c r="J30" s="24" t="s">
        <v>126</v>
      </c>
      <c r="K30" s="25">
        <v>1721215</v>
      </c>
    </row>
    <row r="31" spans="1:11" s="26" customFormat="1" ht="30.5" customHeight="1" x14ac:dyDescent="0.35">
      <c r="A31" s="46" t="s">
        <v>40</v>
      </c>
      <c r="B31" s="22" t="s">
        <v>69</v>
      </c>
      <c r="C31" s="23">
        <v>2936117.01</v>
      </c>
      <c r="D31" s="23">
        <v>0</v>
      </c>
      <c r="E31" s="23">
        <v>0</v>
      </c>
      <c r="F31" s="22" t="s">
        <v>11</v>
      </c>
      <c r="G31" s="22" t="s">
        <v>12</v>
      </c>
      <c r="H31" s="24" t="s">
        <v>13</v>
      </c>
      <c r="I31" s="25">
        <v>38</v>
      </c>
      <c r="J31" s="24" t="s">
        <v>126</v>
      </c>
      <c r="K31" s="25">
        <v>1721215</v>
      </c>
    </row>
    <row r="32" spans="1:11" s="26" customFormat="1" ht="36" customHeight="1" x14ac:dyDescent="0.35">
      <c r="A32" s="46" t="s">
        <v>41</v>
      </c>
      <c r="B32" s="22" t="s">
        <v>70</v>
      </c>
      <c r="C32" s="23">
        <v>2936117.01</v>
      </c>
      <c r="D32" s="23">
        <v>0</v>
      </c>
      <c r="E32" s="23">
        <v>0</v>
      </c>
      <c r="F32" s="22" t="s">
        <v>11</v>
      </c>
      <c r="G32" s="22" t="s">
        <v>12</v>
      </c>
      <c r="H32" s="24" t="s">
        <v>13</v>
      </c>
      <c r="I32" s="25">
        <v>120</v>
      </c>
      <c r="J32" s="24" t="s">
        <v>126</v>
      </c>
      <c r="K32" s="25">
        <v>1721215</v>
      </c>
    </row>
    <row r="33" spans="1:11" s="26" customFormat="1" ht="27.5" customHeight="1" x14ac:dyDescent="0.35">
      <c r="A33" s="46" t="s">
        <v>42</v>
      </c>
      <c r="B33" s="22" t="s">
        <v>71</v>
      </c>
      <c r="C33" s="23">
        <v>2083656.03</v>
      </c>
      <c r="D33" s="23">
        <v>0</v>
      </c>
      <c r="E33" s="23">
        <v>0</v>
      </c>
      <c r="F33" s="22" t="s">
        <v>11</v>
      </c>
      <c r="G33" s="22" t="s">
        <v>12</v>
      </c>
      <c r="H33" s="24" t="s">
        <v>13</v>
      </c>
      <c r="I33" s="25">
        <v>120</v>
      </c>
      <c r="J33" s="24" t="s">
        <v>126</v>
      </c>
      <c r="K33" s="25">
        <v>1721215</v>
      </c>
    </row>
    <row r="34" spans="1:11" s="26" customFormat="1" ht="29.5" customHeight="1" x14ac:dyDescent="0.35">
      <c r="A34" s="46" t="s">
        <v>43</v>
      </c>
      <c r="B34" s="22" t="s">
        <v>72</v>
      </c>
      <c r="C34" s="23">
        <v>898081.72</v>
      </c>
      <c r="D34" s="23">
        <v>0</v>
      </c>
      <c r="E34" s="23">
        <v>0</v>
      </c>
      <c r="F34" s="22" t="s">
        <v>11</v>
      </c>
      <c r="G34" s="22" t="s">
        <v>12</v>
      </c>
      <c r="H34" s="24" t="s">
        <v>13</v>
      </c>
      <c r="I34" s="25">
        <v>20</v>
      </c>
      <c r="J34" s="24" t="s">
        <v>126</v>
      </c>
      <c r="K34" s="25">
        <v>1721215</v>
      </c>
    </row>
    <row r="35" spans="1:11" s="26" customFormat="1" ht="31.5" customHeight="1" x14ac:dyDescent="0.35">
      <c r="A35" s="46" t="s">
        <v>44</v>
      </c>
      <c r="B35" s="22" t="s">
        <v>73</v>
      </c>
      <c r="C35" s="23">
        <v>898081.72</v>
      </c>
      <c r="D35" s="23">
        <v>0</v>
      </c>
      <c r="E35" s="23">
        <v>0</v>
      </c>
      <c r="F35" s="22" t="s">
        <v>11</v>
      </c>
      <c r="G35" s="22" t="s">
        <v>12</v>
      </c>
      <c r="H35" s="24" t="s">
        <v>13</v>
      </c>
      <c r="I35" s="25">
        <v>200</v>
      </c>
      <c r="J35" s="24" t="s">
        <v>126</v>
      </c>
      <c r="K35" s="25">
        <v>1721215</v>
      </c>
    </row>
    <row r="36" spans="1:11" s="26" customFormat="1" ht="33" customHeight="1" x14ac:dyDescent="0.35">
      <c r="A36" s="46" t="s">
        <v>45</v>
      </c>
      <c r="B36" s="22" t="s">
        <v>74</v>
      </c>
      <c r="C36" s="23">
        <v>898081.72</v>
      </c>
      <c r="D36" s="23">
        <v>0</v>
      </c>
      <c r="E36" s="23">
        <v>0</v>
      </c>
      <c r="F36" s="22" t="s">
        <v>11</v>
      </c>
      <c r="G36" s="22" t="s">
        <v>12</v>
      </c>
      <c r="H36" s="24" t="s">
        <v>13</v>
      </c>
      <c r="I36" s="25">
        <v>10</v>
      </c>
      <c r="J36" s="24" t="s">
        <v>126</v>
      </c>
      <c r="K36" s="25">
        <v>1721215</v>
      </c>
    </row>
    <row r="37" spans="1:11" s="26" customFormat="1" ht="31.5" customHeight="1" x14ac:dyDescent="0.35">
      <c r="A37" s="46" t="s">
        <v>46</v>
      </c>
      <c r="B37" s="22" t="s">
        <v>75</v>
      </c>
      <c r="C37" s="23">
        <v>1244861.02</v>
      </c>
      <c r="D37" s="23">
        <v>0</v>
      </c>
      <c r="E37" s="23">
        <v>0</v>
      </c>
      <c r="F37" s="22" t="s">
        <v>11</v>
      </c>
      <c r="G37" s="22" t="s">
        <v>12</v>
      </c>
      <c r="H37" s="24" t="s">
        <v>13</v>
      </c>
      <c r="I37" s="25">
        <v>127</v>
      </c>
      <c r="J37" s="24" t="s">
        <v>126</v>
      </c>
      <c r="K37" s="25">
        <v>1721215</v>
      </c>
    </row>
    <row r="38" spans="1:11" s="26" customFormat="1" ht="28" customHeight="1" x14ac:dyDescent="0.35">
      <c r="A38" s="46" t="s">
        <v>47</v>
      </c>
      <c r="B38" s="22" t="s">
        <v>76</v>
      </c>
      <c r="C38" s="23">
        <v>898081.72</v>
      </c>
      <c r="D38" s="23">
        <v>0</v>
      </c>
      <c r="E38" s="23">
        <v>0</v>
      </c>
      <c r="F38" s="22" t="s">
        <v>11</v>
      </c>
      <c r="G38" s="22" t="s">
        <v>12</v>
      </c>
      <c r="H38" s="24" t="s">
        <v>13</v>
      </c>
      <c r="I38" s="25">
        <v>10</v>
      </c>
      <c r="J38" s="24" t="s">
        <v>126</v>
      </c>
      <c r="K38" s="25">
        <v>1721215</v>
      </c>
    </row>
    <row r="39" spans="1:11" s="26" customFormat="1" ht="34" customHeight="1" x14ac:dyDescent="0.35">
      <c r="A39" s="46" t="s">
        <v>48</v>
      </c>
      <c r="B39" s="22" t="s">
        <v>77</v>
      </c>
      <c r="C39" s="23">
        <v>1244861.02</v>
      </c>
      <c r="D39" s="23">
        <v>0</v>
      </c>
      <c r="E39" s="23">
        <v>0</v>
      </c>
      <c r="F39" s="22" t="s">
        <v>11</v>
      </c>
      <c r="G39" s="22" t="s">
        <v>12</v>
      </c>
      <c r="H39" s="24" t="s">
        <v>13</v>
      </c>
      <c r="I39" s="25">
        <v>10</v>
      </c>
      <c r="J39" s="24" t="s">
        <v>126</v>
      </c>
      <c r="K39" s="25">
        <v>1721215</v>
      </c>
    </row>
    <row r="40" spans="1:11" s="26" customFormat="1" ht="28.5" customHeight="1" x14ac:dyDescent="0.35">
      <c r="A40" s="46" t="s">
        <v>49</v>
      </c>
      <c r="B40" s="22" t="s">
        <v>78</v>
      </c>
      <c r="C40" s="23">
        <v>1244861.02</v>
      </c>
      <c r="D40" s="23">
        <v>0</v>
      </c>
      <c r="E40" s="23">
        <v>0</v>
      </c>
      <c r="F40" s="22" t="s">
        <v>11</v>
      </c>
      <c r="G40" s="22" t="s">
        <v>12</v>
      </c>
      <c r="H40" s="24" t="s">
        <v>13</v>
      </c>
      <c r="I40" s="25">
        <v>10</v>
      </c>
      <c r="J40" s="24" t="s">
        <v>126</v>
      </c>
      <c r="K40" s="25">
        <v>1721215</v>
      </c>
    </row>
    <row r="41" spans="1:11" s="26" customFormat="1" ht="25.5" customHeight="1" x14ac:dyDescent="0.35">
      <c r="A41" s="46" t="s">
        <v>50</v>
      </c>
      <c r="B41" s="22" t="s">
        <v>79</v>
      </c>
      <c r="C41" s="23">
        <v>898081.72</v>
      </c>
      <c r="D41" s="23">
        <v>0</v>
      </c>
      <c r="E41" s="23">
        <v>0</v>
      </c>
      <c r="F41" s="22" t="s">
        <v>11</v>
      </c>
      <c r="G41" s="22" t="s">
        <v>12</v>
      </c>
      <c r="H41" s="24" t="s">
        <v>13</v>
      </c>
      <c r="I41" s="25">
        <v>100</v>
      </c>
      <c r="J41" s="24" t="s">
        <v>126</v>
      </c>
      <c r="K41" s="25">
        <v>1721215</v>
      </c>
    </row>
    <row r="42" spans="1:11" s="26" customFormat="1" ht="29.5" customHeight="1" x14ac:dyDescent="0.35">
      <c r="A42" s="46" t="s">
        <v>51</v>
      </c>
      <c r="B42" s="22" t="s">
        <v>80</v>
      </c>
      <c r="C42" s="23">
        <v>898081.72</v>
      </c>
      <c r="D42" s="23">
        <v>0</v>
      </c>
      <c r="E42" s="23">
        <v>0</v>
      </c>
      <c r="F42" s="22" t="s">
        <v>11</v>
      </c>
      <c r="G42" s="22" t="s">
        <v>12</v>
      </c>
      <c r="H42" s="24" t="s">
        <v>13</v>
      </c>
      <c r="I42" s="25">
        <v>15</v>
      </c>
      <c r="J42" s="24" t="s">
        <v>126</v>
      </c>
      <c r="K42" s="25">
        <v>1721215</v>
      </c>
    </row>
    <row r="43" spans="1:11" s="26" customFormat="1" ht="27.5" customHeight="1" x14ac:dyDescent="0.35">
      <c r="A43" s="46" t="s">
        <v>52</v>
      </c>
      <c r="B43" s="22" t="s">
        <v>81</v>
      </c>
      <c r="C43" s="23">
        <v>1244861.02</v>
      </c>
      <c r="D43" s="23">
        <v>0</v>
      </c>
      <c r="E43" s="23">
        <v>0</v>
      </c>
      <c r="F43" s="22" t="s">
        <v>11</v>
      </c>
      <c r="G43" s="22" t="s">
        <v>12</v>
      </c>
      <c r="H43" s="24" t="s">
        <v>13</v>
      </c>
      <c r="I43" s="25">
        <v>150</v>
      </c>
      <c r="J43" s="24" t="s">
        <v>126</v>
      </c>
      <c r="K43" s="25">
        <v>1721215</v>
      </c>
    </row>
    <row r="44" spans="1:11" s="26" customFormat="1" ht="21" x14ac:dyDescent="0.35">
      <c r="A44" s="46" t="s">
        <v>53</v>
      </c>
      <c r="B44" s="22" t="s">
        <v>82</v>
      </c>
      <c r="C44" s="23">
        <v>1244861.02</v>
      </c>
      <c r="D44" s="23">
        <v>0</v>
      </c>
      <c r="E44" s="23">
        <v>0</v>
      </c>
      <c r="F44" s="22" t="s">
        <v>11</v>
      </c>
      <c r="G44" s="22" t="s">
        <v>12</v>
      </c>
      <c r="H44" s="24" t="s">
        <v>13</v>
      </c>
      <c r="I44" s="25">
        <v>350</v>
      </c>
      <c r="J44" s="24" t="s">
        <v>126</v>
      </c>
      <c r="K44" s="25">
        <v>1721215</v>
      </c>
    </row>
    <row r="45" spans="1:11" s="26" customFormat="1" ht="29.5" customHeight="1" x14ac:dyDescent="0.35">
      <c r="A45" s="46" t="s">
        <v>54</v>
      </c>
      <c r="B45" s="22" t="s">
        <v>83</v>
      </c>
      <c r="C45" s="23">
        <v>2936117.01</v>
      </c>
      <c r="D45" s="23">
        <v>0</v>
      </c>
      <c r="E45" s="23">
        <v>0</v>
      </c>
      <c r="F45" s="22" t="s">
        <v>11</v>
      </c>
      <c r="G45" s="22" t="s">
        <v>12</v>
      </c>
      <c r="H45" s="24" t="s">
        <v>13</v>
      </c>
      <c r="I45" s="25">
        <v>40.83</v>
      </c>
      <c r="J45" s="24" t="s">
        <v>126</v>
      </c>
      <c r="K45" s="25">
        <v>1721215</v>
      </c>
    </row>
    <row r="46" spans="1:11" s="26" customFormat="1" ht="27" customHeight="1" x14ac:dyDescent="0.35">
      <c r="A46" s="46" t="s">
        <v>55</v>
      </c>
      <c r="B46" s="22" t="s">
        <v>84</v>
      </c>
      <c r="C46" s="23">
        <v>898081.72</v>
      </c>
      <c r="D46" s="23">
        <v>0</v>
      </c>
      <c r="E46" s="23">
        <v>0</v>
      </c>
      <c r="F46" s="22" t="s">
        <v>11</v>
      </c>
      <c r="G46" s="22" t="s">
        <v>12</v>
      </c>
      <c r="H46" s="24" t="s">
        <v>13</v>
      </c>
      <c r="I46" s="25">
        <v>100</v>
      </c>
      <c r="J46" s="24" t="s">
        <v>126</v>
      </c>
      <c r="K46" s="25">
        <v>1721215</v>
      </c>
    </row>
    <row r="47" spans="1:11" s="26" customFormat="1" ht="21.5" customHeight="1" x14ac:dyDescent="0.35">
      <c r="A47" s="46" t="s">
        <v>56</v>
      </c>
      <c r="B47" s="22" t="s">
        <v>85</v>
      </c>
      <c r="C47" s="23">
        <v>2083656.03</v>
      </c>
      <c r="D47" s="23">
        <v>0</v>
      </c>
      <c r="E47" s="23">
        <v>0</v>
      </c>
      <c r="F47" s="22" t="s">
        <v>11</v>
      </c>
      <c r="G47" s="22" t="s">
        <v>12</v>
      </c>
      <c r="H47" s="24" t="s">
        <v>13</v>
      </c>
      <c r="I47" s="25">
        <v>120</v>
      </c>
      <c r="J47" s="24" t="s">
        <v>126</v>
      </c>
      <c r="K47" s="25">
        <v>1721215</v>
      </c>
    </row>
    <row r="48" spans="1:11" s="26" customFormat="1" ht="25.5" customHeight="1" x14ac:dyDescent="0.35">
      <c r="A48" s="46" t="s">
        <v>57</v>
      </c>
      <c r="B48" s="22" t="s">
        <v>86</v>
      </c>
      <c r="C48" s="23">
        <v>898081.72</v>
      </c>
      <c r="D48" s="23">
        <v>0</v>
      </c>
      <c r="E48" s="23">
        <v>0</v>
      </c>
      <c r="F48" s="22" t="s">
        <v>11</v>
      </c>
      <c r="G48" s="22" t="s">
        <v>12</v>
      </c>
      <c r="H48" s="24" t="s">
        <v>13</v>
      </c>
      <c r="I48" s="25">
        <v>100</v>
      </c>
      <c r="J48" s="24" t="s">
        <v>126</v>
      </c>
      <c r="K48" s="25">
        <v>1721215</v>
      </c>
    </row>
    <row r="49" spans="1:11" s="26" customFormat="1" ht="29.5" customHeight="1" x14ac:dyDescent="0.35">
      <c r="A49" s="46" t="s">
        <v>105</v>
      </c>
      <c r="B49" s="22" t="s">
        <v>87</v>
      </c>
      <c r="C49" s="23">
        <v>6385538.9500000002</v>
      </c>
      <c r="D49" s="23">
        <v>0</v>
      </c>
      <c r="E49" s="23">
        <v>0</v>
      </c>
      <c r="F49" s="22" t="s">
        <v>11</v>
      </c>
      <c r="G49" s="22" t="s">
        <v>12</v>
      </c>
      <c r="H49" s="24" t="s">
        <v>13</v>
      </c>
      <c r="I49" s="25">
        <v>3720.74</v>
      </c>
      <c r="J49" s="24" t="s">
        <v>125</v>
      </c>
      <c r="K49" s="25">
        <v>168</v>
      </c>
    </row>
    <row r="50" spans="1:11" s="26" customFormat="1" ht="29.5" customHeight="1" x14ac:dyDescent="0.35">
      <c r="A50" s="46" t="s">
        <v>106</v>
      </c>
      <c r="B50" s="22" t="s">
        <v>88</v>
      </c>
      <c r="C50" s="23">
        <v>6009041.3600000003</v>
      </c>
      <c r="D50" s="23">
        <v>0</v>
      </c>
      <c r="E50" s="23">
        <v>0</v>
      </c>
      <c r="F50" s="22" t="s">
        <v>11</v>
      </c>
      <c r="G50" s="22" t="s">
        <v>12</v>
      </c>
      <c r="H50" s="24" t="s">
        <v>13</v>
      </c>
      <c r="I50" s="25">
        <v>1672.91</v>
      </c>
      <c r="J50" s="24" t="s">
        <v>125</v>
      </c>
      <c r="K50" s="25">
        <v>160</v>
      </c>
    </row>
    <row r="51" spans="1:11" s="26" customFormat="1" ht="29.5" customHeight="1" x14ac:dyDescent="0.35">
      <c r="A51" s="46" t="s">
        <v>107</v>
      </c>
      <c r="B51" s="22" t="s">
        <v>89</v>
      </c>
      <c r="C51" s="23">
        <v>3462322.31</v>
      </c>
      <c r="D51" s="23">
        <v>0</v>
      </c>
      <c r="E51" s="23">
        <v>0</v>
      </c>
      <c r="F51" s="22" t="s">
        <v>11</v>
      </c>
      <c r="G51" s="22" t="s">
        <v>12</v>
      </c>
      <c r="H51" s="24" t="s">
        <v>13</v>
      </c>
      <c r="I51" s="25">
        <v>2069.16</v>
      </c>
      <c r="J51" s="24" t="s">
        <v>125</v>
      </c>
      <c r="K51" s="25">
        <v>204</v>
      </c>
    </row>
    <row r="52" spans="1:11" s="26" customFormat="1" ht="29.5" customHeight="1" x14ac:dyDescent="0.35">
      <c r="A52" s="46" t="s">
        <v>108</v>
      </c>
      <c r="B52" s="22" t="s">
        <v>90</v>
      </c>
      <c r="C52" s="23">
        <v>556222.07999999996</v>
      </c>
      <c r="D52" s="23">
        <v>0</v>
      </c>
      <c r="E52" s="23">
        <v>0</v>
      </c>
      <c r="F52" s="22" t="s">
        <v>11</v>
      </c>
      <c r="G52" s="22" t="s">
        <v>12</v>
      </c>
      <c r="H52" s="24" t="s">
        <v>13</v>
      </c>
      <c r="I52" s="25">
        <v>402.33</v>
      </c>
      <c r="J52" s="24" t="s">
        <v>125</v>
      </c>
      <c r="K52" s="25">
        <v>16</v>
      </c>
    </row>
    <row r="53" spans="1:11" s="26" customFormat="1" ht="29.5" customHeight="1" x14ac:dyDescent="0.35">
      <c r="A53" s="46" t="s">
        <v>109</v>
      </c>
      <c r="B53" s="22" t="s">
        <v>91</v>
      </c>
      <c r="C53" s="23">
        <v>2727985.79</v>
      </c>
      <c r="D53" s="23">
        <v>0</v>
      </c>
      <c r="E53" s="23">
        <v>0</v>
      </c>
      <c r="F53" s="22" t="s">
        <v>11</v>
      </c>
      <c r="G53" s="22" t="s">
        <v>12</v>
      </c>
      <c r="H53" s="24" t="s">
        <v>13</v>
      </c>
      <c r="I53" s="25">
        <v>1691.6</v>
      </c>
      <c r="J53" s="24" t="s">
        <v>125</v>
      </c>
      <c r="K53" s="25">
        <v>188</v>
      </c>
    </row>
    <row r="54" spans="1:11" s="26" customFormat="1" ht="29.5" customHeight="1" x14ac:dyDescent="0.35">
      <c r="A54" s="46" t="s">
        <v>110</v>
      </c>
      <c r="B54" s="22" t="s">
        <v>92</v>
      </c>
      <c r="C54" s="23">
        <v>3775127.94</v>
      </c>
      <c r="D54" s="23">
        <v>0</v>
      </c>
      <c r="E54" s="23">
        <v>0</v>
      </c>
      <c r="F54" s="22" t="s">
        <v>11</v>
      </c>
      <c r="G54" s="22" t="s">
        <v>12</v>
      </c>
      <c r="H54" s="24" t="s">
        <v>13</v>
      </c>
      <c r="I54" s="25">
        <v>1895.1</v>
      </c>
      <c r="J54" s="24" t="s">
        <v>125</v>
      </c>
      <c r="K54" s="25">
        <v>124</v>
      </c>
    </row>
    <row r="55" spans="1:11" s="26" customFormat="1" ht="29.5" customHeight="1" x14ac:dyDescent="0.35">
      <c r="A55" s="46" t="s">
        <v>111</v>
      </c>
      <c r="B55" s="22" t="s">
        <v>93</v>
      </c>
      <c r="C55" s="23">
        <v>3708359.29</v>
      </c>
      <c r="D55" s="23">
        <v>0</v>
      </c>
      <c r="E55" s="23">
        <v>0</v>
      </c>
      <c r="F55" s="22" t="s">
        <v>11</v>
      </c>
      <c r="G55" s="22" t="s">
        <v>12</v>
      </c>
      <c r="H55" s="24" t="s">
        <v>13</v>
      </c>
      <c r="I55" s="25">
        <v>1856.72</v>
      </c>
      <c r="J55" s="24" t="s">
        <v>125</v>
      </c>
      <c r="K55" s="25">
        <v>152</v>
      </c>
    </row>
    <row r="56" spans="1:11" s="26" customFormat="1" ht="29.5" customHeight="1" x14ac:dyDescent="0.35">
      <c r="A56" s="46" t="s">
        <v>112</v>
      </c>
      <c r="B56" s="22" t="s">
        <v>94</v>
      </c>
      <c r="C56" s="23">
        <v>1731089.34</v>
      </c>
      <c r="D56" s="23">
        <v>0</v>
      </c>
      <c r="E56" s="23">
        <v>0</v>
      </c>
      <c r="F56" s="22" t="s">
        <v>11</v>
      </c>
      <c r="G56" s="22" t="s">
        <v>12</v>
      </c>
      <c r="H56" s="24" t="s">
        <v>13</v>
      </c>
      <c r="I56" s="25">
        <v>627.59</v>
      </c>
      <c r="J56" s="24" t="s">
        <v>125</v>
      </c>
      <c r="K56" s="25">
        <v>48</v>
      </c>
    </row>
    <row r="57" spans="1:11" s="26" customFormat="1" ht="29.5" customHeight="1" x14ac:dyDescent="0.35">
      <c r="A57" s="46" t="s">
        <v>113</v>
      </c>
      <c r="B57" s="22" t="s">
        <v>95</v>
      </c>
      <c r="C57" s="23">
        <v>3715032.9</v>
      </c>
      <c r="D57" s="23">
        <v>0</v>
      </c>
      <c r="E57" s="23">
        <v>0</v>
      </c>
      <c r="F57" s="22" t="s">
        <v>11</v>
      </c>
      <c r="G57" s="22" t="s">
        <v>12</v>
      </c>
      <c r="H57" s="24" t="s">
        <v>13</v>
      </c>
      <c r="I57" s="25">
        <v>1239.1199999999999</v>
      </c>
      <c r="J57" s="24" t="s">
        <v>125</v>
      </c>
      <c r="K57" s="25">
        <v>92</v>
      </c>
    </row>
    <row r="58" spans="1:11" s="26" customFormat="1" ht="29.5" customHeight="1" x14ac:dyDescent="0.35">
      <c r="A58" s="46" t="s">
        <v>114</v>
      </c>
      <c r="B58" s="22" t="s">
        <v>96</v>
      </c>
      <c r="C58" s="23">
        <v>2160441.25</v>
      </c>
      <c r="D58" s="23">
        <v>0</v>
      </c>
      <c r="E58" s="23">
        <v>0</v>
      </c>
      <c r="F58" s="22" t="s">
        <v>11</v>
      </c>
      <c r="G58" s="22" t="s">
        <v>12</v>
      </c>
      <c r="H58" s="24" t="s">
        <v>13</v>
      </c>
      <c r="I58" s="25">
        <v>1134.6300000000001</v>
      </c>
      <c r="J58" s="24" t="s">
        <v>125</v>
      </c>
      <c r="K58" s="25">
        <v>56</v>
      </c>
    </row>
    <row r="59" spans="1:11" s="26" customFormat="1" ht="29.5" customHeight="1" x14ac:dyDescent="0.35">
      <c r="A59" s="46" t="s">
        <v>115</v>
      </c>
      <c r="B59" s="22" t="s">
        <v>97</v>
      </c>
      <c r="C59" s="23">
        <v>2928160.89</v>
      </c>
      <c r="D59" s="23">
        <v>0</v>
      </c>
      <c r="E59" s="23">
        <v>0</v>
      </c>
      <c r="F59" s="22" t="s">
        <v>11</v>
      </c>
      <c r="G59" s="22" t="s">
        <v>12</v>
      </c>
      <c r="H59" s="24" t="s">
        <v>13</v>
      </c>
      <c r="I59" s="25">
        <v>1416.22</v>
      </c>
      <c r="J59" s="24" t="s">
        <v>125</v>
      </c>
      <c r="K59" s="25">
        <v>108</v>
      </c>
    </row>
    <row r="60" spans="1:11" s="26" customFormat="1" ht="29.5" customHeight="1" x14ac:dyDescent="0.35">
      <c r="A60" s="46" t="s">
        <v>116</v>
      </c>
      <c r="B60" s="22" t="s">
        <v>98</v>
      </c>
      <c r="C60" s="23">
        <v>2786474.89</v>
      </c>
      <c r="D60" s="23">
        <v>0</v>
      </c>
      <c r="E60" s="23">
        <v>0</v>
      </c>
      <c r="F60" s="22" t="s">
        <v>11</v>
      </c>
      <c r="G60" s="22" t="s">
        <v>12</v>
      </c>
      <c r="H60" s="24" t="s">
        <v>13</v>
      </c>
      <c r="I60" s="25">
        <v>679</v>
      </c>
      <c r="J60" s="24" t="s">
        <v>125</v>
      </c>
      <c r="K60" s="25">
        <v>64</v>
      </c>
    </row>
    <row r="61" spans="1:11" s="26" customFormat="1" ht="29.5" customHeight="1" x14ac:dyDescent="0.35">
      <c r="A61" s="46" t="s">
        <v>117</v>
      </c>
      <c r="B61" s="22" t="s">
        <v>99</v>
      </c>
      <c r="C61" s="23">
        <v>1093631.3400000001</v>
      </c>
      <c r="D61" s="23">
        <v>0</v>
      </c>
      <c r="E61" s="23">
        <v>0</v>
      </c>
      <c r="F61" s="22" t="s">
        <v>11</v>
      </c>
      <c r="G61" s="22" t="s">
        <v>12</v>
      </c>
      <c r="H61" s="24" t="s">
        <v>13</v>
      </c>
      <c r="I61" s="25">
        <v>420.06</v>
      </c>
      <c r="J61" s="24" t="s">
        <v>125</v>
      </c>
      <c r="K61" s="25">
        <v>32</v>
      </c>
    </row>
    <row r="62" spans="1:11" s="26" customFormat="1" ht="29.5" customHeight="1" x14ac:dyDescent="0.35">
      <c r="A62" s="46" t="s">
        <v>118</v>
      </c>
      <c r="B62" s="22" t="s">
        <v>100</v>
      </c>
      <c r="C62" s="23">
        <v>3712352.98</v>
      </c>
      <c r="D62" s="23">
        <v>0</v>
      </c>
      <c r="E62" s="23">
        <v>0</v>
      </c>
      <c r="F62" s="22" t="s">
        <v>11</v>
      </c>
      <c r="G62" s="22" t="s">
        <v>12</v>
      </c>
      <c r="H62" s="24" t="s">
        <v>13</v>
      </c>
      <c r="I62" s="25">
        <v>2097.73</v>
      </c>
      <c r="J62" s="24" t="s">
        <v>125</v>
      </c>
      <c r="K62" s="25">
        <v>72</v>
      </c>
    </row>
    <row r="63" spans="1:11" s="26" customFormat="1" ht="29.5" customHeight="1" x14ac:dyDescent="0.35">
      <c r="A63" s="46" t="s">
        <v>119</v>
      </c>
      <c r="B63" s="22" t="s">
        <v>101</v>
      </c>
      <c r="C63" s="23">
        <v>1543551.8</v>
      </c>
      <c r="D63" s="23">
        <v>0</v>
      </c>
      <c r="E63" s="23">
        <v>0</v>
      </c>
      <c r="F63" s="22" t="s">
        <v>11</v>
      </c>
      <c r="G63" s="22" t="s">
        <v>12</v>
      </c>
      <c r="H63" s="24" t="s">
        <v>13</v>
      </c>
      <c r="I63" s="25">
        <v>797.74</v>
      </c>
      <c r="J63" s="24" t="s">
        <v>125</v>
      </c>
      <c r="K63" s="25">
        <v>56</v>
      </c>
    </row>
    <row r="64" spans="1:11" s="26" customFormat="1" ht="29.5" customHeight="1" x14ac:dyDescent="0.35">
      <c r="A64" s="46" t="s">
        <v>120</v>
      </c>
      <c r="B64" s="22" t="s">
        <v>102</v>
      </c>
      <c r="C64" s="23">
        <v>3404961.06</v>
      </c>
      <c r="D64" s="23">
        <v>0</v>
      </c>
      <c r="E64" s="23">
        <v>0</v>
      </c>
      <c r="F64" s="22" t="s">
        <v>11</v>
      </c>
      <c r="G64" s="22" t="s">
        <v>12</v>
      </c>
      <c r="H64" s="24" t="s">
        <v>13</v>
      </c>
      <c r="I64" s="25">
        <v>1070.19</v>
      </c>
      <c r="J64" s="24" t="s">
        <v>125</v>
      </c>
      <c r="K64" s="25">
        <v>32</v>
      </c>
    </row>
    <row r="65" spans="1:11" s="26" customFormat="1" ht="29.5" customHeight="1" x14ac:dyDescent="0.35">
      <c r="A65" s="46" t="s">
        <v>121</v>
      </c>
      <c r="B65" s="22" t="s">
        <v>103</v>
      </c>
      <c r="C65" s="23">
        <v>3616580.28</v>
      </c>
      <c r="D65" s="23">
        <v>0</v>
      </c>
      <c r="E65" s="23">
        <v>0</v>
      </c>
      <c r="F65" s="22" t="s">
        <v>11</v>
      </c>
      <c r="G65" s="22" t="s">
        <v>12</v>
      </c>
      <c r="H65" s="24" t="s">
        <v>13</v>
      </c>
      <c r="I65" s="25">
        <v>1853.07</v>
      </c>
      <c r="J65" s="24" t="s">
        <v>125</v>
      </c>
      <c r="K65" s="25">
        <v>160</v>
      </c>
    </row>
    <row r="66" spans="1:11" s="26" customFormat="1" ht="29.5" customHeight="1" x14ac:dyDescent="0.35">
      <c r="A66" s="46" t="s">
        <v>122</v>
      </c>
      <c r="B66" s="22" t="s">
        <v>104</v>
      </c>
      <c r="C66" s="23">
        <v>3100573.25</v>
      </c>
      <c r="D66" s="23">
        <v>0</v>
      </c>
      <c r="E66" s="23">
        <v>0</v>
      </c>
      <c r="F66" s="22" t="s">
        <v>11</v>
      </c>
      <c r="G66" s="22" t="s">
        <v>12</v>
      </c>
      <c r="H66" s="24" t="s">
        <v>13</v>
      </c>
      <c r="I66" s="25">
        <v>1857.13</v>
      </c>
      <c r="J66" s="24" t="s">
        <v>125</v>
      </c>
      <c r="K66" s="25">
        <v>108</v>
      </c>
    </row>
    <row r="67" spans="1:11" s="26" customFormat="1" x14ac:dyDescent="0.35">
      <c r="A67"/>
      <c r="B67" s="27" t="s">
        <v>20</v>
      </c>
      <c r="C67" s="28">
        <f>SUM(C12:C66)</f>
        <v>676515207.27999985</v>
      </c>
      <c r="D67" s="28">
        <f>SUM(D12:D66)</f>
        <v>187917703.42999995</v>
      </c>
      <c r="E67" s="28">
        <f>SUM(E12:E66)</f>
        <v>157106326.86999997</v>
      </c>
      <c r="F67" s="33"/>
      <c r="G67" s="34"/>
      <c r="H67" s="34"/>
      <c r="I67" s="34"/>
      <c r="J67" s="34"/>
      <c r="K67" s="35"/>
    </row>
    <row r="69" spans="1:11" x14ac:dyDescent="0.35">
      <c r="B69" t="s">
        <v>124</v>
      </c>
    </row>
  </sheetData>
  <autoFilter ref="A11:AO67" xr:uid="{00000000-0001-0000-0000-000000000000}"/>
  <dataConsolidate/>
  <mergeCells count="6">
    <mergeCell ref="F67:K67"/>
    <mergeCell ref="C10:C11"/>
    <mergeCell ref="D10:D11"/>
    <mergeCell ref="E10:E11"/>
    <mergeCell ref="F10:H10"/>
    <mergeCell ref="K10:K11"/>
  </mergeCells>
  <pageMargins left="0.70866141732283472" right="0.70866141732283472" top="0.74803149606299213" bottom="0.74803149606299213" header="0.31496062992125984" footer="0.31496062992125984"/>
  <pageSetup scale="25" fitToHeight="0" orientation="portrait" r:id="rId1"/>
  <ignoredErrors>
    <ignoredError sqref="C67:E67 C18:E1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 trimestre 2024 FORTAMUN </vt:lpstr>
      <vt:lpstr>'1er trimestre 2024 FORTAMUN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Amelia Maria Castro Aranda</dc:creator>
  <cp:lastModifiedBy>Amelia Maria Castro Aranda</cp:lastModifiedBy>
  <dcterms:created xsi:type="dcterms:W3CDTF">2024-02-01T20:27:43Z</dcterms:created>
  <dcterms:modified xsi:type="dcterms:W3CDTF">2024-04-30T20:59:09Z</dcterms:modified>
</cp:coreProperties>
</file>